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ADME" sheetId="1" state="visible" r:id="rId1"/>
    <sheet xmlns:r="http://schemas.openxmlformats.org/officeDocument/2006/relationships" name="A_Sources" sheetId="2" state="visible" r:id="rId2"/>
    <sheet xmlns:r="http://schemas.openxmlformats.org/officeDocument/2006/relationships" name="B_Channels" sheetId="3" state="visible" r:id="rId3"/>
    <sheet xmlns:r="http://schemas.openxmlformats.org/officeDocument/2006/relationships" name="C_Posts" sheetId="4" state="visible" r:id="rId4"/>
    <sheet xmlns:r="http://schemas.openxmlformats.org/officeDocument/2006/relationships" name="C_Engagement" sheetId="5" state="visible" r:id="rId5"/>
    <sheet xmlns:r="http://schemas.openxmlformats.org/officeDocument/2006/relationships" name="B_Ads" sheetId="6" state="visible" r:id="rId6"/>
    <sheet xmlns:r="http://schemas.openxmlformats.org/officeDocument/2006/relationships" name="D_Comments" sheetId="7" state="visible" r:id="rId7"/>
    <sheet xmlns:r="http://schemas.openxmlformats.org/officeDocument/2006/relationships" name="H_Tesla" sheetId="8" state="visible" r:id="rId8"/>
    <sheet xmlns:r="http://schemas.openxmlformats.org/officeDocument/2006/relationships" name="H_Tesla_Calc" sheetId="9" state="visible" r:id="rId9"/>
    <sheet xmlns:r="http://schemas.openxmlformats.org/officeDocument/2006/relationships" name="H_BMW" sheetId="10" state="visible" r:id="rId10"/>
    <sheet xmlns:r="http://schemas.openxmlformats.org/officeDocument/2006/relationships" name="H_BMW_Calc" sheetId="11" state="visible" r:id="rId11"/>
    <sheet xmlns:r="http://schemas.openxmlformats.org/officeDocument/2006/relationships" name="M_Showroom" sheetId="12" state="visible" r:id="rId12"/>
    <sheet xmlns:r="http://schemas.openxmlformats.org/officeDocument/2006/relationships" name="S4_Shares_Baseline" sheetId="13" state="visible" r:id="rId13"/>
  </sheets>
  <definedNames>
    <definedName name="_xlnm._FilterDatabase" localSheetId="1" hidden="1">'A_Sources'!$A$1:$J$23</definedName>
    <definedName name="_xlnm._FilterDatabase" localSheetId="2" hidden="1">'B_Channels'!$A$1:$K$46</definedName>
    <definedName name="_xlnm._FilterDatabase" localSheetId="3" hidden="1">'C_Posts'!$A$1:$K$105</definedName>
    <definedName name="_xlnm._FilterDatabase" localSheetId="4" hidden="1">'C_Engagement'!$A$1:$K$94</definedName>
    <definedName name="_xlnm._FilterDatabase" localSheetId="5" hidden="1">'B_Ads'!$A$1:$N$26</definedName>
    <definedName name="_xlnm._FilterDatabase" localSheetId="6" hidden="1">'D_Comments'!$A$1:$N$451</definedName>
    <definedName name="_xlnm._FilterDatabase" localSheetId="7" hidden="1">'H_Tesla'!$A$1:$K$80</definedName>
    <definedName name="_xlnm._FilterDatabase" localSheetId="8" hidden="1">'H_Tesla_Calc'!$A$1:$K$47</definedName>
    <definedName name="_xlnm._FilterDatabase" localSheetId="9" hidden="1">'H_BMW'!$A$1:$L$81</definedName>
    <definedName name="_xlnm._FilterDatabase" localSheetId="10" hidden="1">'H_BMW_Calc'!$A$1:$L$49</definedName>
    <definedName name="_xlnm._FilterDatabase" localSheetId="11" hidden="1">'M_Showroom'!$A$1:$H$9</definedName>
    <definedName name="_xlnm._FilterDatabase" localSheetId="12" hidden="1">'S4_Shares_Baseline'!$A$1:$H$42</definedName>
  </definedNames>
  <calcPr calcId="124519" fullCalcOnLoad="1" refMode="A1" iterate="0" iterateCount="100" iterateDelta="0.0001"/>
</workbook>
</file>

<file path=xl/styles.xml><?xml version="1.0" encoding="utf-8"?>
<styleSheet xmlns="http://schemas.openxmlformats.org/spreadsheetml/2006/main">
  <numFmts count="0"/>
  <fonts count="8">
    <font>
      <name val="Calibri"/>
      <charset val="1"/>
      <family val="2"/>
      <color theme="1"/>
      <sz val="11"/>
    </font>
    <font>
      <name val="Arial"/>
      <family val="0"/>
      <sz val="10"/>
    </font>
    <font>
      <name val="Arial"/>
      <family val="0"/>
      <sz val="10"/>
    </font>
    <font>
      <name val="Arial"/>
      <family val="0"/>
      <sz val="10"/>
    </font>
    <font>
      <name val="Times New Roman"/>
      <charset val="1"/>
      <family val="0"/>
      <b val="1"/>
      <sz val="12"/>
    </font>
    <font>
      <name val="Times New Roman"/>
      <charset val="1"/>
      <family val="0"/>
      <sz val="11"/>
    </font>
    <font>
      <name val="Times New Roman"/>
      <charset val="1"/>
      <family val="0"/>
      <b val="1"/>
      <sz val="11"/>
    </font>
    <font>
      <name val="Noto Sans CJK SC"/>
      <family val="2"/>
      <sz val="11"/>
    </font>
  </fonts>
  <fills count="3">
    <fill>
      <patternFill/>
    </fill>
    <fill>
      <patternFill patternType="gray125"/>
    </fill>
    <fill>
      <patternFill patternType="solid">
        <fgColor rgb="FFD9D9D9"/>
        <bgColor rgb="FFC0C0C0"/>
      </patternFill>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20">
    <xf numFmtId="0" fontId="0" fillId="0" borderId="0" applyAlignment="1" pivotButton="0" quotePrefix="0" xfId="0">
      <alignment horizontal="general" vertical="bottom"/>
    </xf>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6" fillId="2" borderId="0" applyAlignment="1" pivotButton="0" quotePrefix="0" xfId="0">
      <alignment horizontal="general" vertical="top" wrapText="1"/>
    </xf>
    <xf numFmtId="0" fontId="7" fillId="0" borderId="0" applyAlignment="1" pivotButton="0" quotePrefix="0" xfId="0">
      <alignment horizontal="general" vertical="top" wrapText="1"/>
    </xf>
    <xf numFmtId="2" fontId="5" fillId="0" borderId="0" applyAlignment="1" pivotButton="0" quotePrefix="0" xfId="0">
      <alignment horizontal="general" vertical="top" wrapText="1"/>
    </xf>
    <xf numFmtId="2" fontId="6" fillId="0" borderId="0" applyAlignment="1" pivotButton="0" quotePrefix="0" xfId="0">
      <alignment horizontal="general" vertical="top" wrapText="1"/>
    </xf>
    <xf numFmtId="0" fontId="5" fillId="0" borderId="0" applyAlignment="1" pivotButton="0" quotePrefix="0" xfId="0">
      <alignment horizontal="general" vertical="top"/>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6" fillId="2" borderId="0" applyAlignment="1" pivotButton="0" quotePrefix="0" xfId="0">
      <alignment horizontal="general" vertical="top" wrapText="1"/>
    </xf>
    <xf numFmtId="0" fontId="7" fillId="0" borderId="0" applyAlignment="1" pivotButton="0" quotePrefix="0" xfId="0">
      <alignment horizontal="general" vertical="top" wrapText="1"/>
    </xf>
    <xf numFmtId="0" fontId="5" fillId="0" borderId="0" applyAlignment="1" pivotButton="0" quotePrefix="0" xfId="0">
      <alignment horizontal="general" vertical="top" wrapText="1"/>
    </xf>
    <xf numFmtId="2" fontId="5" fillId="0" borderId="0" applyAlignment="1" pivotButton="0" quotePrefix="0" xfId="0">
      <alignment horizontal="general" vertical="top" wrapText="1"/>
    </xf>
    <xf numFmtId="2" fontId="6" fillId="0" borderId="0" applyAlignment="1" pivotButton="0" quotePrefix="0" xfId="0">
      <alignment horizontal="general" vertical="top" wrapText="1"/>
    </xf>
    <xf numFmtId="0" fontId="5" fillId="0" borderId="0" applyAlignment="1" pivotButton="0" quotePrefix="0" xfId="0">
      <alignment horizontal="general" vertical="top"/>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2">
    <dxf>
      <fill>
        <patternFill patternType="solid">
          <fgColor rgb="FFD9D9D9"/>
          <bgColor rgb="FF000000"/>
        </patternFill>
      </fill>
    </dxf>
    <dxf>
      <fill>
        <patternFill patternType="soli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B32"/>
  <sheetViews>
    <sheetView showFormulas="0" showGridLines="1" showRowColHeaders="1" showZeros="1" rightToLeft="0" tabSelected="1"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6" customWidth="1" style="9" min="1" max="1"/>
    <col width="110" customWidth="1" style="9" min="2" max="2"/>
  </cols>
  <sheetData>
    <row r="1" ht="26.85" customHeight="1" s="10">
      <c r="A1" s="11" t="inlineStr">
        <is>
          <t>Appendix A: Evidence log (Polestar, 7012MECO)</t>
        </is>
      </c>
      <c r="B1" s="16" t="n"/>
    </row>
    <row r="2" ht="25.35" customHeight="1" s="10">
      <c r="A2" s="13" t="inlineStr">
        <is>
          <t>Purpose</t>
        </is>
      </c>
      <c r="B2" s="16" t="inlineStr">
        <is>
          <t>Combined evidence log for every Polestar, Tesla and BMW figure, quote and source used in the portfolio. Values are copied exactly as logged in the EVID_ files; nothing is estimated or recalculated, except the live formulas on S4_Shares_Baseline.</t>
        </is>
      </c>
    </row>
    <row r="3" ht="15" customHeight="1" s="10">
      <c r="A3" s="13" t="inlineStr">
        <is>
          <t>Sheets</t>
        </is>
      </c>
      <c r="B3" s="16" t="n"/>
    </row>
    <row r="4" ht="25.35" customHeight="1" s="10">
      <c r="A4" s="13" t="inlineStr">
        <is>
          <t>A_Sources</t>
        </is>
      </c>
      <c r="B4" s="16" t="inlineStr">
        <is>
          <t>Owned, regulatory and reference sources (EVID_Sources_A_J_K_21Oct2026) plus six rows added 26/10/2026 from the Section 4 final (SRC-A-006 to -010, SRC-J-006).</t>
        </is>
      </c>
    </row>
    <row r="5" ht="15" customHeight="1" s="10">
      <c r="A5" s="13" t="inlineStr">
        <is>
          <t>B_Channels</t>
        </is>
      </c>
      <c r="B5" s="16" t="inlineStr">
        <is>
          <t>Polestar channel-level data: followers, bios, video lists (EVID-B rows of EVID_B_C_Social_Log_22Oct2026).</t>
        </is>
      </c>
    </row>
    <row r="6" ht="15" customHeight="1" s="10">
      <c r="A6" s="13" t="inlineStr">
        <is>
          <t>C_Posts</t>
        </is>
      </c>
      <c r="B6" s="16" t="inlineStr">
        <is>
          <t>Polestar post-level data: Instagram 41, Facebook 39, LinkedIn 16, X 8 (EVID-C rows of the same file).</t>
        </is>
      </c>
    </row>
    <row r="7" ht="15" customHeight="1" s="10">
      <c r="A7" s="13" t="inlineStr">
        <is>
          <t>C_Engagement</t>
        </is>
      </c>
      <c r="B7" s="16" t="inlineStr">
        <is>
          <t>Engagement-rate calculations for Polestar posts, as logged (EVID_C_Engagement_Calc_22Oct2026).</t>
        </is>
      </c>
    </row>
    <row r="8" ht="15" customHeight="1" s="10">
      <c r="A8" s="13" t="inlineStr">
        <is>
          <t>B_Ads</t>
        </is>
      </c>
      <c r="B8" s="16" t="inlineStr">
        <is>
          <t>Meta Ad Library, UK filter, keyword "Polestar": 24 ads plus one search note (EVID_B_Meta_Ad_Library_22Oct2026).</t>
        </is>
      </c>
    </row>
    <row r="9" ht="25.35" customHeight="1" s="10">
      <c r="A9" s="13" t="inlineStr">
        <is>
          <t>D_Comments</t>
        </is>
      </c>
      <c r="B9" s="16" t="inlineStr">
        <is>
          <t>Public comments coded for sentiment and theme, plus brand-reply/brand-post rows (EVID_D_Comments_YT_IG_FB_22Oct2026).</t>
        </is>
      </c>
    </row>
    <row r="10" ht="15" customHeight="1" s="10">
      <c r="A10" s="13" t="inlineStr">
        <is>
          <t>H_Tesla / H_Tesla_Calc</t>
        </is>
      </c>
      <c r="B10" s="16" t="inlineStr">
        <is>
          <t>Tesla channel and post data and engagement rates (EVID_H_Tesla_*_25Oct2026).</t>
        </is>
      </c>
    </row>
    <row r="11" ht="15" customHeight="1" s="10">
      <c r="A11" s="13" t="inlineStr">
        <is>
          <t>H_BMW / H_BMW_Calc</t>
        </is>
      </c>
      <c r="B11" s="16" t="inlineStr">
        <is>
          <t>BMW channel and post data, engagement rates and EV coding (EVID_H_BMW_*_25Oct2026).</t>
        </is>
      </c>
    </row>
    <row r="12" ht="25.35" customHeight="1" s="10">
      <c r="A12" s="13" t="inlineStr">
        <is>
          <t>M_Showroom</t>
        </is>
      </c>
      <c r="B12" s="16" t="inlineStr">
        <is>
          <t>Polestar Battersea visit, 22/10/2026: permission, conversation, observations, footage, price stand (EVID-M-001 to -008, updated 26/10/2026).</t>
        </is>
      </c>
    </row>
    <row r="13" ht="25.35" customHeight="1" s="10">
      <c r="A13" s="13" t="inlineStr">
        <is>
          <t>S4_Shares_Baseline</t>
        </is>
      </c>
      <c r="B13" s="16" t="inlineStr">
        <is>
          <t>Shares ÷ likes × 100 for Instagram posts EVID-C-IG-001 to -041, with live MEDIAN/MIN/MAX formulas (Section 4 KPI baseline).</t>
        </is>
      </c>
    </row>
    <row r="14" ht="15" customHeight="1" s="10">
      <c r="A14" s="13" t="inlineStr">
        <is>
          <t>ID scheme</t>
        </is>
      </c>
      <c r="B14" s="16" t="n"/>
    </row>
    <row r="15" ht="15" customHeight="1" s="10">
      <c r="A15" s="13" t="inlineStr">
        <is>
          <t>EVID-B-</t>
        </is>
      </c>
      <c r="B15" s="16" t="inlineStr">
        <is>
          <t>Brand channel-level facts (B_Channels) and paid ads (EVID-B-ADS, B_Ads).</t>
        </is>
      </c>
    </row>
    <row r="16" ht="15" customHeight="1" s="10">
      <c r="A16" s="13" t="inlineStr">
        <is>
          <t>EVID-C-</t>
        </is>
      </c>
      <c r="B16" s="16" t="inlineStr">
        <is>
          <t>Brand post-level metrics (C_Posts). CALC-EVID-… = engagement calculation for that post.</t>
        </is>
      </c>
    </row>
    <row r="17" ht="15" customHeight="1" s="10">
      <c r="A17" s="13" t="inlineStr">
        <is>
          <t>EVID-D-</t>
        </is>
      </c>
      <c r="B17" s="16" t="inlineStr">
        <is>
          <t>Public comments (YT = YouTube, IG = Instagram, FB = Facebook); -BR rows are brand replies or brand post text.</t>
        </is>
      </c>
    </row>
    <row r="18" ht="15" customHeight="1" s="10">
      <c r="A18" s="13" t="inlineStr">
        <is>
          <t>EVID-H-</t>
        </is>
      </c>
      <c r="B18" s="16" t="inlineStr">
        <is>
          <t>Competitor benchmarks (TSLA = Tesla, BMW = BMW).</t>
        </is>
      </c>
    </row>
    <row r="19" ht="15" customHeight="1" s="10">
      <c r="A19" s="13" t="inlineStr">
        <is>
          <t>EVID-M-</t>
        </is>
      </c>
      <c r="B19" s="16" t="inlineStr">
        <is>
          <t>Showroom visit (own observation, footage and photos).</t>
        </is>
      </c>
    </row>
    <row r="20" ht="15" customHeight="1" s="10">
      <c r="A20" s="13" t="inlineStr">
        <is>
          <t>SRC-A-</t>
        </is>
      </c>
      <c r="B20" s="16" t="inlineStr">
        <is>
          <t>Polestar owned sources (website, reports, PDFs).</t>
        </is>
      </c>
    </row>
    <row r="21" ht="15" customHeight="1" s="10">
      <c r="A21" s="13" t="inlineStr">
        <is>
          <t>SRC-J-</t>
        </is>
      </c>
      <c r="B21" s="16" t="inlineStr">
        <is>
          <t>Regulatory, legal and external standards (CMA, ASA/CAP, cookie policy, UN SDG page).</t>
        </is>
      </c>
    </row>
    <row r="22" ht="15" customHeight="1" s="10">
      <c r="A22" s="13" t="inlineStr">
        <is>
          <t>SRC-K-</t>
        </is>
      </c>
      <c r="B22" s="16" t="inlineStr">
        <is>
          <t>Media/asset sources (press-image terms).</t>
        </is>
      </c>
    </row>
    <row r="23" ht="15" customHeight="1" s="10">
      <c r="A23" s="13" t="inlineStr">
        <is>
          <t>CALC</t>
        </is>
      </c>
      <c r="B23" s="16" t="inlineStr">
        <is>
          <t>Calculated rows, each naming its formula, inputs (source rows) and capture date.</t>
        </is>
      </c>
    </row>
    <row r="24" ht="15" customHeight="1" s="10">
      <c r="A24" s="13" t="inlineStr">
        <is>
          <t>Method</t>
        </is>
      </c>
      <c r="B24" s="16" t="n"/>
    </row>
    <row r="25" ht="25.35" customHeight="1" s="10">
      <c r="A25" s="13" t="inlineStr">
        <is>
          <t>Engagement rate</t>
        </is>
      </c>
      <c r="B25" s="16" t="inlineStr">
        <is>
          <t>(likes + comments) ÷ followers × 100, per post, using values exactly as displayed. Reported as the median across posts, excluding pinned posts. Shares and reach are not in the formula (reach is not public).</t>
        </is>
      </c>
    </row>
    <row r="26" ht="25.35" customHeight="1" s="10">
      <c r="A26" s="13" t="inlineStr">
        <is>
          <t>Sentiment rule</t>
        </is>
      </c>
      <c r="B26" s="16" t="inlineStr">
        <is>
          <t>Positive share = positive ÷ (positive + negative + mixed). Questions/requests and neutral/off-topic comments are excluded from the denominator. Brand replies excluded. The author confirmed or changed every code.</t>
        </is>
      </c>
    </row>
    <row r="27" ht="15" customHeight="1" s="10">
      <c r="A27" s="13" t="inlineStr">
        <is>
          <t>Rounding</t>
        </is>
      </c>
      <c r="B27" s="16" t="inlineStr">
        <is>
          <t>Values shown with K or M (e.g. 881K, 31.2K) are rounded by the platform. Calculations that use them inherit that rounding.</t>
        </is>
      </c>
    </row>
    <row r="28" ht="37.3" customHeight="1" s="10">
      <c r="A28" s="13" t="inlineStr">
        <is>
          <t>Anonymisation</t>
        </is>
      </c>
      <c r="B28" s="16" t="inlineStr">
        <is>
          <t>Commenters are replaced by codes (U01 YouTube, I001 Instagram, F01 Facebook). No commenter names appear. Some comment texts mention people featured in posts or tag accounts; these are kept as written. Blur names and profile photos in any screenshot used in Appendix B.</t>
        </is>
      </c>
    </row>
    <row r="29" ht="25.35" customHeight="1" s="10">
      <c r="A29" s="13" t="inlineStr">
        <is>
          <t>Translations</t>
        </is>
      </c>
      <c r="B29" s="16" t="inlineStr">
        <is>
          <t>Non-English comments carry an English translation in square brackets and the flag "translation to check" in the Limitation column.</t>
        </is>
      </c>
    </row>
    <row r="30" ht="25.35" customHeight="1" s="10">
      <c r="A30" s="13" t="inlineStr">
        <is>
          <t>Capture dates</t>
        </is>
      </c>
      <c r="B30" s="16" t="inlineStr">
        <is>
          <t>Sources 21/10/2026; Polestar channels, posts, comments and Meta Ad Library 22/10/2026 (20:44-23:35 UK time); showroom 22/10/2026 (about 16:00-16:10, rows updated 26/10/2026); Tesla and BMW 25/10/2026; new source rows 26/10/2026.</t>
        </is>
      </c>
    </row>
    <row r="31" ht="37.3" customHeight="1" s="10">
      <c r="A31" s="13" t="inlineStr">
        <is>
          <t>Edits made in this workbook</t>
        </is>
      </c>
      <c r="B31" s="16" t="inlineStr">
        <is>
          <t>EVID-D-FB-BR01 Limitation changed from "Only UK-specific post found on the global page in the sample" to "One of six UK-specific posts in the sample (see EVID-B-FB-005)." SRC-A-004: the page title contained an unquoted comma in the source CSV; the two parts were rejoined into one cell, wording unchanged.</t>
        </is>
      </c>
    </row>
    <row r="32" ht="25.35" customHeight="1" s="10">
      <c r="A32" s="13" t="inlineStr">
        <is>
          <t>Format note</t>
        </is>
      </c>
      <c r="B32" s="16" t="inlineStr">
        <is>
          <t>All logged values are stored as text so they display exactly as captured (e.g. 0.150, "1,106"). Only S4_Shares_Baseline holds numbers and formulas.</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J23"/>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2" customWidth="1" style="9" min="1" max="1"/>
    <col width="7" customWidth="1" style="9" min="2" max="2"/>
    <col width="11" customWidth="1" style="9" min="3" max="3"/>
    <col width="30" customWidth="1" style="9" min="4" max="4"/>
    <col width="40" customWidth="1" style="9" min="5" max="5"/>
    <col width="18" customWidth="1" style="9" min="6" max="6"/>
    <col width="60" customWidth="1" style="9" min="7" max="7"/>
    <col width="55" customWidth="1" style="9" min="8" max="8"/>
    <col width="45" customWidth="1" style="9" min="9" max="9"/>
    <col width="12" customWidth="1" style="9" min="10" max="10"/>
  </cols>
  <sheetData>
    <row r="1" ht="15" customHeight="1" s="10">
      <c r="A1" s="14" t="inlineStr">
        <is>
          <t>ID</t>
        </is>
      </c>
      <c r="B1" s="14" t="inlineStr">
        <is>
          <t>Item</t>
        </is>
      </c>
      <c r="C1" s="14" t="inlineStr">
        <is>
          <t>Captured</t>
        </is>
      </c>
      <c r="D1" s="14" t="inlineStr">
        <is>
          <t>Page/document title</t>
        </is>
      </c>
      <c r="E1" s="14" t="inlineStr">
        <is>
          <t>URL</t>
        </is>
      </c>
      <c r="F1" s="14" t="inlineStr">
        <is>
          <t>Date published</t>
        </is>
      </c>
      <c r="G1" s="14" t="inlineStr">
        <is>
          <t>Exact wording (&lt;15 words) or page reference</t>
        </is>
      </c>
      <c r="H1" s="14" t="inlineStr">
        <is>
          <t>APA 7th reference</t>
        </is>
      </c>
      <c r="I1" s="14" t="inlineStr">
        <is>
          <t>Limitation</t>
        </is>
      </c>
      <c r="J1" s="14" t="inlineStr">
        <is>
          <t>Section</t>
        </is>
      </c>
    </row>
    <row r="2" ht="37.3" customHeight="1" s="10">
      <c r="A2" s="16" t="inlineStr">
        <is>
          <t>SRC-A-001</t>
        </is>
      </c>
      <c r="B2" s="16" t="inlineStr">
        <is>
          <t>A</t>
        </is>
      </c>
      <c r="C2" s="16" t="inlineStr">
        <is>
          <t>21/10/2026</t>
        </is>
      </c>
      <c r="D2" s="16" t="inlineStr">
        <is>
          <t>About Polestar | Polestar UK</t>
        </is>
      </c>
      <c r="E2" s="16" t="inlineStr">
        <is>
          <t>https://www.polestar.com/uk/about/</t>
        </is>
      </c>
      <c r="F2" s="16" t="inlineStr">
        <is>
          <t>No date shown</t>
        </is>
      </c>
      <c r="G2" s="16" t="inlineStr">
        <is>
          <t>Under heading 'The purpose': "Design is the tool used to create products that bring about a cleaner…"</t>
        </is>
      </c>
      <c r="H2" s="16" t="inlineStr">
        <is>
          <t>Polestar. (n.d.). About Polestar. Retrieved October 21, 2026, from https://www.polestar.com/uk/about/</t>
        </is>
      </c>
      <c r="I2" s="16" t="inlineStr">
        <is>
          <t>Undated; content may change - screenshot it. The 2021 milestone on this page still gives the Polestar 0 target as 2030 (see SRC-A-005).</t>
        </is>
      </c>
      <c r="J2" s="16" t="inlineStr">
        <is>
          <t>S1, S2</t>
        </is>
      </c>
    </row>
    <row r="3" ht="25.35" customHeight="1" s="10">
      <c r="A3" s="16" t="inlineStr">
        <is>
          <t>SRC-A-002</t>
        </is>
      </c>
      <c r="B3" s="16" t="inlineStr">
        <is>
          <t>A</t>
        </is>
      </c>
      <c r="C3" s="16" t="inlineStr">
        <is>
          <t>21/10/2026</t>
        </is>
      </c>
      <c r="D3" s="16" t="inlineStr">
        <is>
          <t>Sustainability | Polestar UK</t>
        </is>
      </c>
      <c r="E3" s="16" t="inlineStr">
        <is>
          <t>https://www.polestar.com/uk/sustainability/</t>
        </is>
      </c>
      <c r="F3" s="16" t="inlineStr">
        <is>
          <t>No date shown</t>
        </is>
      </c>
      <c r="G3" s="16" t="inlineStr">
        <is>
          <t>Headline: "Action. Ambition. Accountability." Four drivers listed: climate neutrality, circularity, transparency, inclusion.</t>
        </is>
      </c>
      <c r="H3" s="16" t="inlineStr">
        <is>
          <t>Polestar. (n.d.). Sustainability. Retrieved October 21, 2026, from https://www.polestar.com/uk/sustainability/</t>
        </is>
      </c>
      <c r="I3" s="16" t="inlineStr">
        <is>
          <t>Undated; owned channel (self-report).</t>
        </is>
      </c>
      <c r="J3" s="16" t="inlineStr">
        <is>
          <t>S2, S4</t>
        </is>
      </c>
    </row>
    <row r="4" ht="37.3" customHeight="1" s="10">
      <c r="A4" s="16" t="inlineStr">
        <is>
          <t>SRC-A-003a</t>
        </is>
      </c>
      <c r="B4" s="16" t="inlineStr">
        <is>
          <t>A + K</t>
        </is>
      </c>
      <c r="C4" s="16" t="inlineStr">
        <is>
          <t>21/10/2026</t>
        </is>
      </c>
      <c r="D4" s="16" t="inlineStr">
        <is>
          <t>Polestar Sustainability report 2025 (PDF)</t>
        </is>
      </c>
      <c r="E4" s="16" t="inlineStr">
        <is>
          <t>https://polestar.gcs-web.com/static-files/5206f858-3058-4984-a39d-da20ef1bf229</t>
        </is>
      </c>
      <c r="F4" s="16" t="inlineStr">
        <is>
          <t>28 April 2026 (stated on p. 38)</t>
        </is>
      </c>
      <c r="G4" s="16" t="inlineStr">
        <is>
          <t>p. 5: "Design is our direction. Performance is what drives us"</t>
        </is>
      </c>
      <c r="H4" s="16" t="inlineStr">
        <is>
          <t>Polestar Automotive Holding UK PLC. (2026). Sustainability report 2025. https://polestar.gcs-web.com/static-files/5206f858-3058-4984-a39d-da20ef1bf229</t>
        </is>
      </c>
      <c r="I4" s="16" t="inlineStr">
        <is>
          <t>Company self-report; limited assurance only (ISAE 3000) per p. 38.</t>
        </is>
      </c>
      <c r="J4" s="16" t="inlineStr">
        <is>
          <t>S1, S4 (tone of voice)</t>
        </is>
      </c>
    </row>
    <row r="5" ht="25.35" customHeight="1" s="10">
      <c r="A5" s="16" t="inlineStr">
        <is>
          <t>SRC-A-003b</t>
        </is>
      </c>
      <c r="B5" s="16" t="inlineStr">
        <is>
          <t>A</t>
        </is>
      </c>
      <c r="C5" s="16" t="inlineStr">
        <is>
          <t>21/10/2026</t>
        </is>
      </c>
      <c r="D5" s="16" t="inlineStr">
        <is>
          <t>Polestar Sustainability report 2025 (PDF)</t>
        </is>
      </c>
      <c r="E5" s="16" t="inlineStr">
        <is>
          <t>(as above)</t>
        </is>
      </c>
      <c r="F5" s="16" t="inlineStr">
        <is>
          <t>28 April 2026</t>
        </is>
      </c>
      <c r="G5" s="16" t="inlineStr">
        <is>
          <t>pp. 6 and 10: GHG emissions per sold car reduced 30.9% vs 2020 base year (paraphrase - check wording on page)</t>
        </is>
      </c>
      <c r="H5" s="16" t="inlineStr">
        <is>
          <t>(as above)</t>
        </is>
      </c>
      <c r="I5" s="16" t="inlineStr">
        <is>
          <t>News page (SRC-A-004) rounds this to 31%; log the 30.9% figure as printed.</t>
        </is>
      </c>
      <c r="J5" s="16" t="inlineStr">
        <is>
          <t>S2, S4</t>
        </is>
      </c>
    </row>
    <row r="6" ht="25.35" customHeight="1" s="10">
      <c r="A6" s="16" t="inlineStr">
        <is>
          <t>SRC-A-003c</t>
        </is>
      </c>
      <c r="B6" s="16" t="inlineStr">
        <is>
          <t>A</t>
        </is>
      </c>
      <c r="C6" s="16" t="inlineStr">
        <is>
          <t>21/10/2026</t>
        </is>
      </c>
      <c r="D6" s="16" t="inlineStr">
        <is>
          <t>Polestar Sustainability report 2025 (PDF)</t>
        </is>
      </c>
      <c r="E6" s="16" t="inlineStr">
        <is>
          <t>(as above)</t>
        </is>
      </c>
      <c r="F6" s="16" t="inlineStr">
        <is>
          <t>28 April 2026</t>
        </is>
      </c>
      <c r="G6" s="16" t="inlineStr">
        <is>
          <t>p. 32: net zero by 2040 via at least 90% cut in GHG per sold car vs 2020; residual neutralised by carbon removals (paraphrase)</t>
        </is>
      </c>
      <c r="H6" s="16" t="inlineStr">
        <is>
          <t>(as above)</t>
        </is>
      </c>
      <c r="I6" s="16" t="inlineStr">
        <is>
          <t>Target relies partly on carbon removals - note for greenwashing analysis.</t>
        </is>
      </c>
      <c r="J6" s="16" t="inlineStr">
        <is>
          <t>S2, S4, S5</t>
        </is>
      </c>
    </row>
    <row r="7" ht="25.35" customHeight="1" s="10">
      <c r="A7" s="16" t="inlineStr">
        <is>
          <t>SRC-A-003d</t>
        </is>
      </c>
      <c r="B7" s="16" t="inlineStr">
        <is>
          <t>A + J</t>
        </is>
      </c>
      <c r="C7" s="16" t="inlineStr">
        <is>
          <t>21/10/2026</t>
        </is>
      </c>
      <c r="D7" s="16" t="inlineStr">
        <is>
          <t>Polestar Sustainability report 2025 (PDF)</t>
        </is>
      </c>
      <c r="E7" s="16" t="inlineStr">
        <is>
          <t>(as above)</t>
        </is>
      </c>
      <c r="F7" s="16" t="inlineStr">
        <is>
          <t>28 April 2026</t>
        </is>
      </c>
      <c r="G7" s="16" t="inlineStr">
        <is>
          <t>p. 33: original Polestar 0 project 2030 target will not be reached; revised target is a climate-neutral car by 2035 (paraphrase)</t>
        </is>
      </c>
      <c r="H7" s="16" t="inlineStr">
        <is>
          <t>(as above)</t>
        </is>
      </c>
      <c r="I7" s="16" t="inlineStr">
        <is>
          <t>Company states reasons (macroeconomic/political factors etc.); this is the company's own account.</t>
        </is>
      </c>
      <c r="J7" s="16" t="inlineStr">
        <is>
          <t>S2, S4, S5</t>
        </is>
      </c>
    </row>
    <row r="8" ht="25.35" customHeight="1" s="10">
      <c r="A8" s="16" t="inlineStr">
        <is>
          <t>SRC-A-003e</t>
        </is>
      </c>
      <c r="B8" s="16" t="inlineStr">
        <is>
          <t>A</t>
        </is>
      </c>
      <c r="C8" s="16" t="inlineStr">
        <is>
          <t>21/10/2026</t>
        </is>
      </c>
      <c r="D8" s="16" t="inlineStr">
        <is>
          <t>Polestar Sustainability report 2025 (PDF)</t>
        </is>
      </c>
      <c r="E8" s="16" t="inlineStr">
        <is>
          <t>(as above)</t>
        </is>
      </c>
      <c r="F8" s="16" t="inlineStr">
        <is>
          <t>28 April 2026</t>
        </is>
      </c>
      <c r="G8" s="16" t="inlineStr">
        <is>
          <t>p. 43 'Our contribution to Agenda 2030': priority SDG targets listed, incl. 7.2, 7.3; 12.2-12.6; 13.1, 13.2, 13.3 (paraphrase)</t>
        </is>
      </c>
      <c r="H8" s="16" t="inlineStr">
        <is>
          <t>(as above)</t>
        </is>
      </c>
      <c r="I8" s="16" t="inlineStr">
        <is>
          <t>Company-selected SDG mapping (self-assessed via double materiality).</t>
        </is>
      </c>
      <c r="J8" s="16" t="inlineStr">
        <is>
          <t>S4 (SDG link)</t>
        </is>
      </c>
    </row>
    <row r="9" ht="25.35" customHeight="1" s="10">
      <c r="A9" s="16" t="inlineStr">
        <is>
          <t>SRC-A-003f</t>
        </is>
      </c>
      <c r="B9" s="16" t="inlineStr">
        <is>
          <t>A</t>
        </is>
      </c>
      <c r="C9" s="16" t="inlineStr">
        <is>
          <t>21/10/2026</t>
        </is>
      </c>
      <c r="D9" s="16" t="inlineStr">
        <is>
          <t>Polestar Sustainability report 2025 (PDF)</t>
        </is>
      </c>
      <c r="E9" s="16" t="inlineStr">
        <is>
          <t>(as above)</t>
        </is>
      </c>
      <c r="F9" s="16" t="inlineStr">
        <is>
          <t>28 April 2026</t>
        </is>
      </c>
      <c r="G9" s="16" t="inlineStr">
        <is>
          <t>p. 8 'The quest': founding mission to improve society by creating electric performance cars of tomorrow (paraphrase)</t>
        </is>
      </c>
      <c r="H9" s="16" t="inlineStr">
        <is>
          <t>(as above)</t>
        </is>
      </c>
      <c r="I9" s="16" t="inlineStr">
        <is>
          <t>Check exact wording on p. 8 before quoting; one quote already used from this source.</t>
        </is>
      </c>
      <c r="J9" s="16" t="inlineStr">
        <is>
          <t>S1</t>
        </is>
      </c>
    </row>
    <row r="10" ht="49.25" customHeight="1" s="10">
      <c r="A10" s="16" t="inlineStr">
        <is>
          <t>SRC-A-004</t>
        </is>
      </c>
      <c r="B10" s="16" t="inlineStr">
        <is>
          <t>A</t>
        </is>
      </c>
      <c r="C10" s="16" t="inlineStr">
        <is>
          <t>21/10/2026</t>
        </is>
      </c>
      <c r="D10" s="16" t="inlineStr">
        <is>
          <t>No headlines, just progress: how 31% lower emissions stopped feeling like news</t>
        </is>
      </c>
      <c r="E10" s="16" t="inlineStr">
        <is>
          <t>https://www.polestar.com/lt/news/no-headlines-sustainability-report-2025</t>
        </is>
      </c>
      <c r="F10" s="16" t="inlineStr">
        <is>
          <t>16 June 2026 (as shown on this market page)</t>
        </is>
      </c>
      <c r="G10" s="16" t="inlineStr">
        <is>
          <t>CEO quote: "If you are not reducing emissions while growing, you are choosing not to"; GHG per sold car 45.9 to 31.7 tCO2e vs 2020 (paraphrase)</t>
        </is>
      </c>
      <c r="H10" s="16" t="inlineStr">
        <is>
          <t>Polestar. (2026, June 16). No headlines, just progress: How 31% lower emissions stopped feeling like news. https://www.polestar.com/lt/news/no-headlines-sustainability-report-2025</t>
        </is>
      </c>
      <c r="I10" s="16" t="inlineStr">
        <is>
          <t>Lithuania market page (English text). Look for the UK URL and its date; date differs from report publication date (28 April 2026).</t>
        </is>
      </c>
      <c r="J10" s="16" t="inlineStr">
        <is>
          <t>S2, S4</t>
        </is>
      </c>
    </row>
    <row r="11" ht="37.3" customHeight="1" s="10">
      <c r="A11" s="16" t="inlineStr">
        <is>
          <t>SRC-A-005</t>
        </is>
      </c>
      <c r="B11" s="16" t="inlineStr">
        <is>
          <t>A</t>
        </is>
      </c>
      <c r="C11" s="16" t="inlineStr">
        <is>
          <t>21/10/2026</t>
        </is>
      </c>
      <c r="D11" s="16" t="inlineStr">
        <is>
          <t>Striving for zero: the 2030 climate-neutral car plan</t>
        </is>
      </c>
      <c r="E11" s="16" t="inlineStr">
        <is>
          <t>https://www.polestar.com/global/news/striving-for-zero-the-2030-climate-neutral-car-plan/</t>
        </is>
      </c>
      <c r="F11" s="16" t="inlineStr">
        <is>
          <t>7 April 2021</t>
        </is>
      </c>
      <c r="G11" s="16" t="inlineStr">
        <is>
          <t>"challenging ourselves to create a climate-neutral car by 2030"</t>
        </is>
      </c>
      <c r="H11" s="16" t="inlineStr">
        <is>
          <t>Polestar. (2021, April 7). Striving for zero: The 2030 climate-neutral car plan. https://www.polestar.com/global/news/striving-for-zero-the-2030-climate-neutral-car-plan/</t>
        </is>
      </c>
      <c r="I11" s="16" t="inlineStr">
        <is>
          <t>Superseded: 2035 per SRC-A-003d. Page still live without update note.</t>
        </is>
      </c>
      <c r="J11" s="16" t="inlineStr">
        <is>
          <t>S2, S5</t>
        </is>
      </c>
    </row>
    <row r="12" ht="61.15" customHeight="1" s="10">
      <c r="A12" s="16" t="inlineStr">
        <is>
          <t>SRC-J-001</t>
        </is>
      </c>
      <c r="B12" s="16" t="inlineStr">
        <is>
          <t>J</t>
        </is>
      </c>
      <c r="C12" s="16" t="inlineStr">
        <is>
          <t>21/10/2026</t>
        </is>
      </c>
      <c r="D12" s="16" t="inlineStr">
        <is>
          <t>The Green Claims Code checklist - GOV.UK</t>
        </is>
      </c>
      <c r="E12" s="16" t="inlineStr">
        <is>
          <t>https://www.gov.uk/government/publications/green-claims-code-making-environmental-claims/green-claims-and-your-business</t>
        </is>
      </c>
      <c r="F12" s="16" t="inlineStr">
        <is>
          <t>20 September 2021 (Competition and Markets Authority)</t>
        </is>
      </c>
      <c r="G12" s="16" t="inlineStr">
        <is>
          <t>Statement 05: general claims require that "the claim reflects the whole life cycle of the brand, product, business or service"</t>
        </is>
      </c>
      <c r="H12" s="16" t="inlineStr">
        <is>
          <t>Competition and Markets Authority. (2021, September 20). The Green Claims Code checklist. GOV.UK. https://www.gov.uk/government/publications/green-claims-code-making-environmental-claims/green-claims-and-your-business</t>
        </is>
      </c>
      <c r="I12" s="16" t="inlineStr">
        <is>
          <t>This page is the 13-point checklist; the 6 principles are in the full guidance (not opened). Page also states ASA can act on misleading green ads.</t>
        </is>
      </c>
      <c r="J12" s="16" t="inlineStr">
        <is>
          <t>S4, S5</t>
        </is>
      </c>
    </row>
    <row r="13" ht="49.25" customHeight="1" s="10">
      <c r="A13" s="16" t="inlineStr">
        <is>
          <t>SRC-J-002</t>
        </is>
      </c>
      <c r="B13" s="16" t="inlineStr">
        <is>
          <t>J</t>
        </is>
      </c>
      <c r="C13" s="16" t="inlineStr">
        <is>
          <t>21/10/2026</t>
        </is>
      </c>
      <c r="D13" s="16" t="inlineStr">
        <is>
          <t>ASA Ruling on BMW (UK) Ltd</t>
        </is>
      </c>
      <c r="E13" s="16" t="inlineStr">
        <is>
          <t>https://www.asa.org.uk/rulings/bmw--uk--ltd-a23-1209400-bmw--uk--ltd.html</t>
        </is>
      </c>
      <c r="F13" s="16" t="inlineStr">
        <is>
          <t>7 February 2024</t>
        </is>
      </c>
      <c r="G13" s="16" t="inlineStr">
        <is>
          <t>Upheld; ref A23-1209400; CAP Code rules 3.1, 3.3, 3.9, 11.1. Action: "the claim related to an electric vehicle only when it was being driven"</t>
        </is>
      </c>
      <c r="H13" s="16" t="inlineStr">
        <is>
          <t>Advertising Standards Authority. (2024, February 7). ASA ruling on BMW (UK) Ltd. https://www.asa.org.uk/rulings/bmw--uk--ltd-a23-1209400-bmw--uk--ltd.html</t>
        </is>
      </c>
      <c r="I13" s="16" t="inlineStr">
        <is>
          <t>Concerns BMW, not Polestar - use as category precedent.</t>
        </is>
      </c>
      <c r="J13" s="16" t="inlineStr">
        <is>
          <t>S4, S5</t>
        </is>
      </c>
    </row>
    <row r="14" ht="49.25" customHeight="1" s="10">
      <c r="A14" s="16" t="inlineStr">
        <is>
          <t>SRC-J-003</t>
        </is>
      </c>
      <c r="B14" s="16" t="inlineStr">
        <is>
          <t>J</t>
        </is>
      </c>
      <c r="C14" s="16" t="inlineStr">
        <is>
          <t>21/10/2026</t>
        </is>
      </c>
      <c r="D14" s="16" t="inlineStr">
        <is>
          <t>ASA Ruling on Mazda Motors UK Ltd</t>
        </is>
      </c>
      <c r="E14" s="16" t="inlineStr">
        <is>
          <t>https://www.asa.org.uk/rulings/mazda-motors-uk-ltd-a24-1247950-mazda-motors-uk-ltd.html</t>
        </is>
      </c>
      <c r="F14" s="16" t="inlineStr">
        <is>
          <t>25 September 2024</t>
        </is>
      </c>
      <c r="G14" s="16" t="inlineStr">
        <is>
          <t>Upheld; rules 3.1, 3.7, 11.1, 11.3, 11.4: "Environmental claims must be based on the full life cycle of the advertised product"</t>
        </is>
      </c>
      <c r="H14" s="16" t="inlineStr">
        <is>
          <t>Advertising Standards Authority. (2024, September 25). ASA ruling on Mazda Motors UK Ltd. https://www.asa.org.uk/rulings/mazda-motors-uk-ltd-a24-1247950-mazda-motors-uk-ltd.html</t>
        </is>
      </c>
      <c r="I14" s="16" t="inlineStr">
        <is>
          <t>Hybrid, not BEV. Background section says the ad was found by ASA's AI-based Active Ad Monitoring (useful for S5).</t>
        </is>
      </c>
      <c r="J14" s="16" t="inlineStr">
        <is>
          <t>S4, S5</t>
        </is>
      </c>
    </row>
    <row r="15" ht="49.25" customHeight="1" s="10">
      <c r="A15" s="16" t="inlineStr">
        <is>
          <t>SRC-J-004</t>
        </is>
      </c>
      <c r="B15" s="16" t="inlineStr">
        <is>
          <t>J</t>
        </is>
      </c>
      <c r="C15" s="16" t="inlineStr">
        <is>
          <t>21/10/2026</t>
        </is>
      </c>
      <c r="D15" s="16" t="inlineStr">
        <is>
          <t>Motoring: Zero emissions claims - ASA | CAP (AdviceOnline)</t>
        </is>
      </c>
      <c r="E15" s="16" t="inlineStr">
        <is>
          <t>https://www.asa.org.uk/advice-online/motoring-zero-emissions-claims.html</t>
        </is>
      </c>
      <c r="F15" s="16" t="inlineStr">
        <is>
          <t>9 July 2024</t>
        </is>
      </c>
      <c r="G15" s="16" t="inlineStr">
        <is>
          <t>"avoid suggesting that no emissions result from the vehicle at all"</t>
        </is>
      </c>
      <c r="H15" s="16" t="inlineStr">
        <is>
          <t>Committee of Advertising Practice. (2024, July 9). Motoring: Zero emissions claims. ASA | CAP. https://www.asa.org.uk/advice-online/motoring-zero-emissions-claims.html</t>
        </is>
      </c>
      <c r="I15" s="16" t="inlineStr">
        <is>
          <t>Page states it is not legal advice and may be updated by the ASA's Climate Change and the Environment project.</t>
        </is>
      </c>
      <c r="J15" s="16" t="inlineStr">
        <is>
          <t>S4</t>
        </is>
      </c>
    </row>
    <row r="16" ht="37.3" customHeight="1" s="10">
      <c r="A16" s="16" t="inlineStr">
        <is>
          <t>SRC-J-005</t>
        </is>
      </c>
      <c r="B16" s="16" t="inlineStr">
        <is>
          <t>J</t>
        </is>
      </c>
      <c r="C16" s="16" t="inlineStr">
        <is>
          <t>21/10/2026</t>
        </is>
      </c>
      <c r="D16" s="16" t="inlineStr">
        <is>
          <t>Cookie policy (Polestar UK site; page title reads 'Polestar XX')</t>
        </is>
      </c>
      <c r="E16" s="16" t="inlineStr">
        <is>
          <t>https://www.polestar.com/uk/legal/privacy/cookies/</t>
        </is>
      </c>
      <c r="F16" s="16" t="inlineStr">
        <is>
          <t>Version 2.0, 08.02.2024 (as shown)</t>
        </is>
      </c>
      <c r="G16" s="16" t="inlineStr">
        <is>
          <t>"When using Google Analytics, we use a server-side setup for improved privacy control" (s. 3). Also: Meta pixel used for ad targeting (s. 4, paraphrase).</t>
        </is>
      </c>
      <c r="H16" s="16" t="inlineStr">
        <is>
          <t>Polestar Performance AB. (2024, February 8). Cookie policy (Version 2.0). https://www.polestar.com/uk/legal/privacy/cookies/</t>
        </is>
      </c>
      <c r="I16" s="16" t="inlineStr">
        <is>
          <t>Controller is Polestar Performance AB (Sweden). Page title shows 'Polestar XX' placeholder. Customer Privacy Policy not yet opened.</t>
        </is>
      </c>
      <c r="J16" s="16" t="inlineStr">
        <is>
          <t>S3, S5</t>
        </is>
      </c>
    </row>
    <row r="17" ht="25.35" customHeight="1" s="10">
      <c r="A17" s="16" t="inlineStr">
        <is>
          <t>SRC-K-001</t>
        </is>
      </c>
      <c r="B17" s="16" t="inlineStr">
        <is>
          <t>K</t>
        </is>
      </c>
      <c r="C17" s="16" t="inlineStr">
        <is>
          <t>21/10/2026</t>
        </is>
      </c>
      <c r="D17" s="16" t="inlineStr">
        <is>
          <t>Polestar media site</t>
        </is>
      </c>
      <c r="E17" s="16" t="inlineStr">
        <is>
          <t>https://media.polestar.com/uk/en</t>
        </is>
      </c>
      <c r="F17" s="16" t="inlineStr">
        <is>
          <t>Not captured</t>
        </is>
      </c>
      <c r="G17" s="16" t="inlineStr">
        <is>
          <t>[DATA NEEDED: press-image terms of use - page did not render for me; open in a browser and screenshot the terms/footer]</t>
        </is>
      </c>
      <c r="H17" s="16" t="inlineStr">
        <is>
          <t>[DATA NEEDED]</t>
        </is>
      </c>
      <c r="I17" s="16" t="inlineStr">
        <is>
          <t>Site is script-rendered; nothing logged.</t>
        </is>
      </c>
      <c r="J17" s="16" t="inlineStr">
        <is>
          <t>S4</t>
        </is>
      </c>
    </row>
    <row r="18" ht="61.15" customHeight="1" s="10">
      <c r="A18" s="16" t="inlineStr">
        <is>
          <t>SRC-A-006</t>
        </is>
      </c>
      <c r="B18" s="16" t="inlineStr">
        <is>
          <t>A</t>
        </is>
      </c>
      <c r="C18" s="16" t="inlineStr">
        <is>
          <t>26/10/2026</t>
        </is>
      </c>
      <c r="D18" s="16" t="inlineStr">
        <is>
          <t>Polestar 3 – Tech specs | Polestar UK</t>
        </is>
      </c>
      <c r="E18" s="16" t="inlineStr">
        <is>
          <t>https://www.polestar.com/uk/polestar-3/specifications/</t>
        </is>
      </c>
      <c r="F18" s="16" t="inlineStr">
        <is>
          <t>No date shown</t>
        </is>
      </c>
      <c r="G18" s="16" t="inlineStr">
        <is>
          <t>Label "Range target (WLTP)": Performance 373 miles (Rear motor 374; Dual motor 402). Footnote 2: WLTP average speed 46.5 km/h, summer temperatures, 100%–0%; real-world range varies (paraphrase).</t>
        </is>
      </c>
      <c r="H18" s="16" t="inlineStr">
        <is>
          <t>Polestar. (n.d.-c). Polestar 3 – Tech specs. Retrieved October 26, 2026, from https://www.polestar.com/uk/polestar-3/specifications/</t>
        </is>
      </c>
      <c r="I18" s="16" t="inlineStr">
        <is>
          <t>Range targets, not guaranteed range. Performance entry matches the showroom car (EVID-M-008). [DATA NEEDED: screenshot EVID-SRC-Spec_page_26Oct2026.png showing the label and footnote 2 with date visible - Appendix B9]</t>
        </is>
      </c>
      <c r="J18" s="16" t="inlineStr">
        <is>
          <t>S4</t>
        </is>
      </c>
    </row>
    <row r="19" ht="85.05" customHeight="1" s="10">
      <c r="A19" s="16" t="inlineStr">
        <is>
          <t>SRC-A-007</t>
        </is>
      </c>
      <c r="B19" s="16" t="inlineStr">
        <is>
          <t>A</t>
        </is>
      </c>
      <c r="C19" s="16" t="inlineStr">
        <is>
          <t>26/10/2026</t>
        </is>
      </c>
      <c r="D19" s="16" t="inlineStr">
        <is>
          <t>Polestar 3 – Carbon footprint summary (PDF)</t>
        </is>
      </c>
      <c r="E19" s="16" t="inlineStr">
        <is>
          <t>https://www.polestar.com/dato-assets/11286/1772704325-polestar-3_carbon-footprint_summary_260304.pdf</t>
        </is>
      </c>
      <c r="F19" s="16" t="inlineStr">
        <is>
          <t>Not logged</t>
        </is>
      </c>
      <c r="G19" s="16" t="inlineStr">
        <is>
          <t>p. 5: update follows the original method but was not third-party reviewed again (original assessment was) (paraphrase). pp. 9–10: cradle-to-grave GHG (tCO2e), model years 2026–27, global / European / wind electricity mix: Dual motor Chengdu 42.2 / 32.9 / 29.6; Rear motor Chengdu 39.7 / 31.1 / 28.1; Dual motor Charleston 41.9 / 32.6 / 29.3; Rear motor Charleston 39.6 / 31.0 / 28.0. Assumes 200,000 km over 15 years.</t>
        </is>
      </c>
      <c r="H19" s="16" t="inlineStr">
        <is>
          <t>Polestar. (n.d.-b). Polestar 3 – Carbon footprint summary [PDF]. Retrieved October 26, 2026, from https://www.polestar.com/dato-assets/11286/1772704325-polestar-3_carbon-footprint_summary_260304.pdf</t>
        </is>
      </c>
      <c r="I19" s="16" t="inlineStr">
        <is>
          <t>Company self-assessment. Rear motor and Dual motor only - no Performance figure. Factory supplying UK cars not found, so both shown.</t>
        </is>
      </c>
      <c r="J19" s="16" t="inlineStr">
        <is>
          <t>S4</t>
        </is>
      </c>
    </row>
    <row r="20" ht="61.15" customHeight="1" s="10">
      <c r="A20" s="16" t="inlineStr">
        <is>
          <t>SRC-A-008</t>
        </is>
      </c>
      <c r="B20" s="16" t="inlineStr">
        <is>
          <t>A + J</t>
        </is>
      </c>
      <c r="C20" s="16" t="inlineStr">
        <is>
          <t>26/10/2026</t>
        </is>
      </c>
      <c r="D20" s="16" t="inlineStr">
        <is>
          <t>Polestar Sustainability report 2025 (PDF) - re-check</t>
        </is>
      </c>
      <c r="E20" s="16" t="inlineStr">
        <is>
          <t>https://polestar.gcs-web.com/static-files/5206f858-3058-4984-a39d-da20ef1bf229</t>
        </is>
      </c>
      <c r="F20" s="16" t="inlineStr">
        <is>
          <t>28 April 2026 (stated on p. 38)</t>
        </is>
      </c>
      <c r="G20" s="16" t="inlineStr">
        <is>
          <t>p. 6: emissions per sold car reduced 30.9% since 2020. p. 32: net zero by 2040, relying partly on carbon removals. p. 33: 2030 target "will not be reached"; revised to a climate-neutral car by 2035; reasons given: macroeconomic and political factors, changes in platform strategy, uneven industry engagement (paraphrase).</t>
        </is>
      </c>
      <c r="H20" s="16" t="inlineStr">
        <is>
          <t>Polestar Automotive Holding UK PLC. (2026b). Sustainability report 2025. https://polestar.gcs-web.com/static-files/5206f858-3058-4984-a39d-da20ef1bf229</t>
        </is>
      </c>
      <c r="I20" s="16" t="inlineStr">
        <is>
          <t>Re-check of SRC-A-003b to -003d on 26/10/2026. S4 notes a dato-assets copy was read; URL here is the reference-list URL - replace if you used a different copy. Company self-report; limited assurance only.</t>
        </is>
      </c>
      <c r="J20" s="16" t="inlineStr">
        <is>
          <t>S4, S5</t>
        </is>
      </c>
    </row>
    <row r="21" ht="61.15" customHeight="1" s="10">
      <c r="A21" s="16" t="inlineStr">
        <is>
          <t>SRC-A-009</t>
        </is>
      </c>
      <c r="B21" s="16" t="inlineStr">
        <is>
          <t>A</t>
        </is>
      </c>
      <c r="C21" s="16" t="inlineStr">
        <is>
          <t>26/10/2026</t>
        </is>
      </c>
      <c r="D21" s="16" t="inlineStr">
        <is>
          <t>Polestar service and maintenance | Polestar UK</t>
        </is>
      </c>
      <c r="E21" s="16" t="inlineStr">
        <is>
          <t>https://www.polestar.com/uk/owning-a-polestar/service-and-maintenance/</t>
        </is>
      </c>
      <c r="F21" s="16" t="inlineStr">
        <is>
          <t>No date shown</t>
        </is>
      </c>
      <c r="G21" s="16" t="inlineStr">
        <is>
          <t>"Our close ties with the Volvo Car Group allow us to offer a full range of technical services across a wide network of service points." / "If the car has a problem that has arisen due to manufacturing issues, we arrange pick-up and delivery or a replacement car while we address the issue."</t>
        </is>
      </c>
      <c r="H21" s="16" t="inlineStr">
        <is>
          <t>Polestar. (n.d.-d). Polestar service and maintenance. Retrieved October 26, 2026, from https://www.polestar.com/uk/owning-a-polestar/service-and-maintenance/</t>
        </is>
      </c>
      <c r="I21" s="16" t="inlineStr">
        <is>
          <t>Screenshot: EVID-SRC-Service_and_maintenance_26Oct2026.png. Sentence is on the Service and maintenance page, not the Service points page. Owned channel; describes a commitment, not service performance.</t>
        </is>
      </c>
      <c r="J21" s="16" t="inlineStr">
        <is>
          <t>S4</t>
        </is>
      </c>
    </row>
    <row r="22" ht="37.3" customHeight="1" s="10">
      <c r="A22" s="16" t="inlineStr">
        <is>
          <t>SRC-A-010</t>
        </is>
      </c>
      <c r="B22" s="16" t="inlineStr">
        <is>
          <t>A</t>
        </is>
      </c>
      <c r="C22" s="16" t="inlineStr">
        <is>
          <t>26/10/2026</t>
        </is>
      </c>
      <c r="D22" s="16" t="inlineStr">
        <is>
          <t>Test drive FAQs | Polestar UK</t>
        </is>
      </c>
      <c r="E22" s="16" t="inlineStr">
        <is>
          <t>https://www.polestar.com/uk/support/faq/test-drive/</t>
        </is>
      </c>
      <c r="F22" s="16" t="inlineStr">
        <is>
          <t>No date shown</t>
        </is>
      </c>
      <c r="G22" s="16" t="inlineStr">
        <is>
          <t>Test drives are offered at Polestar locations and some events. The page does not say "free" or "no obligation" (paraphrase).</t>
        </is>
      </c>
      <c r="H22" s="16" t="inlineStr">
        <is>
          <t>Polestar. (n.d.-e). Test drive FAQs. Retrieved October 26, 2026, from https://www.polestar.com/uk/support/faq/test-drive/</t>
        </is>
      </c>
      <c r="I22" s="16" t="inlineStr">
        <is>
          <t>Do not describe test drives as "free" or "no obligation" in campaign copy (wording not on the page).</t>
        </is>
      </c>
      <c r="J22" s="16" t="inlineStr">
        <is>
          <t>S4</t>
        </is>
      </c>
    </row>
    <row r="23" ht="61.15" customHeight="1" s="10">
      <c r="A23" s="16" t="inlineStr">
        <is>
          <t>SRC-J-006</t>
        </is>
      </c>
      <c r="B23" s="16" t="inlineStr">
        <is>
          <t>J</t>
        </is>
      </c>
      <c r="C23" s="16" t="inlineStr">
        <is>
          <t>26/10/2026</t>
        </is>
      </c>
      <c r="D23" s="16" t="inlineStr">
        <is>
          <t>Goal 12: Ensure sustainable consumption and production patterns (UN DESA)</t>
        </is>
      </c>
      <c r="E23" s="16" t="inlineStr">
        <is>
          <t>https://sdgs.un.org/goals/goal12</t>
        </is>
      </c>
      <c r="F23" s="16" t="inlineStr">
        <is>
          <t>No date shown</t>
        </is>
      </c>
      <c r="G23" s="16" t="inlineStr">
        <is>
          <t>Target 12.8 aims to ensure people everywhere have "the relevant information and awareness for sustainable development". Indicator 12.8.1 measures how far global citizenship education and education for sustainable development are mainstreamed in national education policy (paraphrase).</t>
        </is>
      </c>
      <c r="H23" s="16" t="inlineStr">
        <is>
          <t>United Nations. (n.d.). Goal 12: Ensure sustainable consumption and production patterns. Department of Economic and Social Affairs. Retrieved October 26, 2026, from https://sdgs.un.org/goals/goal12</t>
        </is>
      </c>
      <c r="I23" s="16" t="inlineStr">
        <is>
          <t>Indicator measures education policy, not marketing: a brand blog serves the target's aim, not its measurement. Item letter J used for this external standard - change if you prefer another letter.</t>
        </is>
      </c>
      <c r="J23" s="16" t="inlineStr">
        <is>
          <t>S4 (SDG link)</t>
        </is>
      </c>
    </row>
  </sheetData>
  <autoFilter ref="A1:J23"/>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K46"/>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6" customWidth="1" style="9" min="1" max="2"/>
    <col width="11" customWidth="1" style="9" min="3" max="3"/>
    <col width="32" customWidth="1" style="9" min="4" max="4"/>
    <col width="40" customWidth="1" style="9" min="5" max="6"/>
    <col width="10" customWidth="1" style="9" min="7" max="7"/>
    <col width="18" customWidth="1" style="9" min="8" max="8"/>
    <col width="22" customWidth="1" style="9" min="9" max="9"/>
    <col width="40" customWidth="1" style="9" min="10" max="10"/>
    <col width="8" customWidth="1" style="9" min="11" max="11"/>
  </cols>
  <sheetData>
    <row r="1" ht="25.35" customHeight="1" s="10">
      <c r="A1" s="14" t="inlineStr">
        <is>
          <t>ID</t>
        </is>
      </c>
      <c r="B1" s="14" t="inlineStr">
        <is>
          <t>Captured (date/time)</t>
        </is>
      </c>
      <c r="C1" s="14" t="inlineStr">
        <is>
          <t>Platform</t>
        </is>
      </c>
      <c r="D1" s="14" t="inlineStr">
        <is>
          <t>URL</t>
        </is>
      </c>
      <c r="E1" s="14" t="inlineStr">
        <is>
          <t>Metric/claim</t>
        </is>
      </c>
      <c r="F1" s="14" t="inlineStr">
        <is>
          <t>Value exactly as shown</t>
        </is>
      </c>
      <c r="G1" s="14" t="inlineStr">
        <is>
          <t>Unit</t>
        </is>
      </c>
      <c r="H1" s="14" t="inlineStr">
        <is>
          <t>Time window</t>
        </is>
      </c>
      <c r="I1" s="14" t="inlineStr">
        <is>
          <t>Screenshot file</t>
        </is>
      </c>
      <c r="J1" s="14" t="inlineStr">
        <is>
          <t>Limitation</t>
        </is>
      </c>
      <c r="K1" s="14" t="inlineStr">
        <is>
          <t>Section</t>
        </is>
      </c>
    </row>
    <row r="2" ht="25.35" customHeight="1" s="10">
      <c r="A2" s="16" t="inlineStr">
        <is>
          <t>EVID-B-IG-001</t>
        </is>
      </c>
      <c r="B2" s="16" t="inlineStr">
        <is>
          <t>22/10/2026 20:44</t>
        </is>
      </c>
      <c r="C2" s="16" t="inlineStr">
        <is>
          <t>Instagram</t>
        </is>
      </c>
      <c r="D2" s="16" t="inlineStr">
        <is>
          <t>https://www.instagram.com/polestarcars/</t>
        </is>
      </c>
      <c r="E2" s="16" t="inlineStr">
        <is>
          <t>Handle / verified</t>
        </is>
      </c>
      <c r="F2" s="16" t="inlineStr">
        <is>
          <t>polestarcars (verified badge)</t>
        </is>
      </c>
      <c r="G2" s="16" t="inlineStr">
        <is>
          <t>text</t>
        </is>
      </c>
      <c r="H2" s="16" t="inlineStr">
        <is>
          <t>At capture</t>
        </is>
      </c>
      <c r="I2" s="16" t="inlineStr">
        <is>
          <t>EVID-S2-IG-001.png</t>
        </is>
      </c>
      <c r="J2" s="16" t="n"/>
      <c r="K2" s="16" t="inlineStr">
        <is>
          <t>S2</t>
        </is>
      </c>
    </row>
    <row r="3" ht="25.35" customHeight="1" s="10">
      <c r="A3" s="16" t="inlineStr">
        <is>
          <t>EVID-B-IG-002</t>
        </is>
      </c>
      <c r="B3" s="16" t="inlineStr">
        <is>
          <t>22/10/2026 20:44</t>
        </is>
      </c>
      <c r="C3" s="16" t="inlineStr">
        <is>
          <t>Instagram</t>
        </is>
      </c>
      <c r="D3" s="16" t="inlineStr">
        <is>
          <t>https://www.instagram.com/polestarcars/</t>
        </is>
      </c>
      <c r="E3" s="16" t="inlineStr">
        <is>
          <t>Posts</t>
        </is>
      </c>
      <c r="F3" s="16" t="inlineStr">
        <is>
          <t>2,559</t>
        </is>
      </c>
      <c r="G3" s="16" t="inlineStr">
        <is>
          <t>posts</t>
        </is>
      </c>
      <c r="H3" s="16" t="inlineStr">
        <is>
          <t>All-time at capture</t>
        </is>
      </c>
      <c r="I3" s="16" t="inlineStr">
        <is>
          <t>EVID-S2-IG-001.png</t>
        </is>
      </c>
      <c r="J3" s="16" t="n"/>
      <c r="K3" s="16" t="inlineStr">
        <is>
          <t>S2</t>
        </is>
      </c>
    </row>
    <row r="4" ht="25.35" customHeight="1" s="10">
      <c r="A4" s="16" t="inlineStr">
        <is>
          <t>EVID-B-IG-003</t>
        </is>
      </c>
      <c r="B4" s="16" t="inlineStr">
        <is>
          <t>22/10/2026 20:44</t>
        </is>
      </c>
      <c r="C4" s="16" t="inlineStr">
        <is>
          <t>Instagram</t>
        </is>
      </c>
      <c r="D4" s="16" t="inlineStr">
        <is>
          <t>https://www.instagram.com/polestarcars/</t>
        </is>
      </c>
      <c r="E4" s="16" t="inlineStr">
        <is>
          <t>Followers</t>
        </is>
      </c>
      <c r="F4" s="16" t="inlineStr">
        <is>
          <t>881K</t>
        </is>
      </c>
      <c r="G4" s="16" t="inlineStr">
        <is>
          <t>followers</t>
        </is>
      </c>
      <c r="H4" s="16" t="inlineStr">
        <is>
          <t>At capture</t>
        </is>
      </c>
      <c r="I4" s="16" t="inlineStr">
        <is>
          <t>EVID-S2-IG-001.png</t>
        </is>
      </c>
      <c r="J4" s="16" t="inlineStr">
        <is>
          <t>Rounded by platform</t>
        </is>
      </c>
      <c r="K4" s="16" t="inlineStr">
        <is>
          <t>S2</t>
        </is>
      </c>
    </row>
    <row r="5" ht="25.35" customHeight="1" s="10">
      <c r="A5" s="16" t="inlineStr">
        <is>
          <t>EVID-B-IG-004</t>
        </is>
      </c>
      <c r="B5" s="16" t="inlineStr">
        <is>
          <t>22/10/2026 20:44</t>
        </is>
      </c>
      <c r="C5" s="16" t="inlineStr">
        <is>
          <t>Instagram</t>
        </is>
      </c>
      <c r="D5" s="16" t="inlineStr">
        <is>
          <t>https://www.instagram.com/polestarcars/</t>
        </is>
      </c>
      <c r="E5" s="16" t="inlineStr">
        <is>
          <t>Following</t>
        </is>
      </c>
      <c r="F5" s="16" t="inlineStr">
        <is>
          <t>36</t>
        </is>
      </c>
      <c r="G5" s="16" t="inlineStr">
        <is>
          <t>accounts</t>
        </is>
      </c>
      <c r="H5" s="16" t="inlineStr">
        <is>
          <t>At capture</t>
        </is>
      </c>
      <c r="I5" s="16" t="inlineStr">
        <is>
          <t>EVID-S2-IG-001.png</t>
        </is>
      </c>
      <c r="J5" s="16" t="n"/>
      <c r="K5" s="16" t="inlineStr">
        <is>
          <t>S2</t>
        </is>
      </c>
    </row>
    <row r="6" ht="25.35" customHeight="1" s="10">
      <c r="A6" s="16" t="inlineStr">
        <is>
          <t>EVID-B-IG-005</t>
        </is>
      </c>
      <c r="B6" s="16" t="inlineStr">
        <is>
          <t>22/10/2026 20:44</t>
        </is>
      </c>
      <c r="C6" s="16" t="inlineStr">
        <is>
          <t>Instagram</t>
        </is>
      </c>
      <c r="D6" s="16" t="inlineStr">
        <is>
          <t>https://www.instagram.com/polestarcars/</t>
        </is>
      </c>
      <c r="E6" s="16" t="inlineStr">
        <is>
          <t>Bio</t>
        </is>
      </c>
      <c r="F6" s="16" t="inlineStr">
        <is>
          <t>A design-focused electric performance car brand. #PolestarCars</t>
        </is>
      </c>
      <c r="G6" s="16" t="inlineStr">
        <is>
          <t>text</t>
        </is>
      </c>
      <c r="H6" s="16" t="inlineStr">
        <is>
          <t>At capture</t>
        </is>
      </c>
      <c r="I6" s="16" t="inlineStr">
        <is>
          <t>EVID-S2-IG-001.png</t>
        </is>
      </c>
      <c r="J6" s="16" t="n"/>
      <c r="K6" s="16" t="inlineStr">
        <is>
          <t>S1/S2</t>
        </is>
      </c>
    </row>
    <row r="7" ht="25.35" customHeight="1" s="10">
      <c r="A7" s="16" t="inlineStr">
        <is>
          <t>EVID-B-IG-006</t>
        </is>
      </c>
      <c r="B7" s="16" t="inlineStr">
        <is>
          <t>22/10/2026 20:44</t>
        </is>
      </c>
      <c r="C7" s="16" t="inlineStr">
        <is>
          <t>Instagram</t>
        </is>
      </c>
      <c r="D7" s="16" t="inlineStr">
        <is>
          <t>https://www.instagram.com/polestarcars/</t>
        </is>
      </c>
      <c r="E7" s="16" t="inlineStr">
        <is>
          <t>Story highlights</t>
        </is>
      </c>
      <c r="F7" s="16" t="inlineStr">
        <is>
          <t>4 SUV; Wallpapers; Polestar 4; Polestar 3 (more may be off-screen)</t>
        </is>
      </c>
      <c r="G7" s="16" t="inlineStr">
        <is>
          <t>text</t>
        </is>
      </c>
      <c r="H7" s="16" t="inlineStr">
        <is>
          <t>At capture</t>
        </is>
      </c>
      <c r="I7" s="16" t="inlineStr">
        <is>
          <t>EVID-S2-IG-001.png</t>
        </is>
      </c>
      <c r="J7" s="16" t="inlineStr">
        <is>
          <t>Only first four visible</t>
        </is>
      </c>
      <c r="K7" s="16" t="inlineStr">
        <is>
          <t>S2</t>
        </is>
      </c>
    </row>
    <row r="8" ht="37.3" customHeight="1" s="10">
      <c r="A8" s="16" t="inlineStr">
        <is>
          <t>EVID-B-IG-007</t>
        </is>
      </c>
      <c r="B8" s="16" t="inlineStr">
        <is>
          <t>22/10/2026 20:44</t>
        </is>
      </c>
      <c r="C8" s="16" t="inlineStr">
        <is>
          <t>Instagram</t>
        </is>
      </c>
      <c r="D8" s="16" t="inlineStr">
        <is>
          <t>https://www.instagram.com/polestarcars/</t>
        </is>
      </c>
      <c r="E8" s="16" t="inlineStr">
        <is>
          <t>Visible grid formats</t>
        </is>
      </c>
      <c r="F8" s="16" t="inlineStr">
        <is>
          <t>Top row marked 'New' are multi-image posts incl. gold seatbelt close-up and 'The anatomy of performance Episode 02' tile</t>
        </is>
      </c>
      <c r="G8" s="16" t="inlineStr">
        <is>
          <t>text</t>
        </is>
      </c>
      <c r="H8" s="16" t="inlineStr">
        <is>
          <t>At capture</t>
        </is>
      </c>
      <c r="I8" s="16" t="inlineStr">
        <is>
          <t>EVID-S2-IG-001.png</t>
        </is>
      </c>
      <c r="J8" s="16" t="inlineStr">
        <is>
          <t>Visual read of thumbnails only</t>
        </is>
      </c>
      <c r="K8" s="16" t="inlineStr">
        <is>
          <t>S2/S4</t>
        </is>
      </c>
    </row>
    <row r="9" ht="25.35" customHeight="1" s="10">
      <c r="A9" s="16" t="inlineStr">
        <is>
          <t>EVID-B-FB-001</t>
        </is>
      </c>
      <c r="B9" s="16" t="inlineStr">
        <is>
          <t>22/10/2026 20:48</t>
        </is>
      </c>
      <c r="C9" s="16" t="inlineStr">
        <is>
          <t>Facebook</t>
        </is>
      </c>
      <c r="D9" s="16" t="inlineStr">
        <is>
          <t>https://www.facebook.com/PolestarCars/</t>
        </is>
      </c>
      <c r="E9" s="16" t="inlineStr">
        <is>
          <t>Name / verified / category</t>
        </is>
      </c>
      <c r="F9" s="16" t="inlineStr">
        <is>
          <t>Polestar (verified badge); Cars</t>
        </is>
      </c>
      <c r="G9" s="16" t="inlineStr">
        <is>
          <t>text</t>
        </is>
      </c>
      <c r="H9" s="16" t="inlineStr">
        <is>
          <t>At capture</t>
        </is>
      </c>
      <c r="I9" s="16" t="inlineStr">
        <is>
          <t>EVID-S2-FB-001.png</t>
        </is>
      </c>
      <c r="J9" s="16" t="n"/>
      <c r="K9" s="16" t="inlineStr">
        <is>
          <t>S2</t>
        </is>
      </c>
    </row>
    <row r="10" ht="25.35" customHeight="1" s="10">
      <c r="A10" s="16" t="inlineStr">
        <is>
          <t>EVID-B-FB-002</t>
        </is>
      </c>
      <c r="B10" s="16" t="inlineStr">
        <is>
          <t>22/10/2026 20:48</t>
        </is>
      </c>
      <c r="C10" s="16" t="inlineStr">
        <is>
          <t>Facebook</t>
        </is>
      </c>
      <c r="D10" s="16" t="inlineStr">
        <is>
          <t>https://www.facebook.com/PolestarCars/</t>
        </is>
      </c>
      <c r="E10" s="16" t="inlineStr">
        <is>
          <t>Followers</t>
        </is>
      </c>
      <c r="F10" s="16" t="inlineStr">
        <is>
          <t>680K</t>
        </is>
      </c>
      <c r="G10" s="16" t="inlineStr">
        <is>
          <t>followers</t>
        </is>
      </c>
      <c r="H10" s="16" t="inlineStr">
        <is>
          <t>At capture</t>
        </is>
      </c>
      <c r="I10" s="16" t="inlineStr">
        <is>
          <t>EVID-S2-FB-001.png</t>
        </is>
      </c>
      <c r="J10" s="16" t="inlineStr">
        <is>
          <t>Rounded by platform</t>
        </is>
      </c>
      <c r="K10" s="16" t="inlineStr">
        <is>
          <t>S2</t>
        </is>
      </c>
    </row>
    <row r="11" ht="25.35" customHeight="1" s="10">
      <c r="A11" s="16" t="inlineStr">
        <is>
          <t>EVID-B-FB-003</t>
        </is>
      </c>
      <c r="B11" s="16" t="inlineStr">
        <is>
          <t>22/10/2026 20:48</t>
        </is>
      </c>
      <c r="C11" s="16" t="inlineStr">
        <is>
          <t>Facebook</t>
        </is>
      </c>
      <c r="D11" s="16" t="inlineStr">
        <is>
          <t>https://www.facebook.com/PolestarCars/</t>
        </is>
      </c>
      <c r="E11" s="16" t="inlineStr">
        <is>
          <t>Intro text</t>
        </is>
      </c>
      <c r="F11" s="16" t="inlineStr">
        <is>
          <t>We are an electric performance brand, determined to improve the society we live in.</t>
        </is>
      </c>
      <c r="G11" s="16" t="inlineStr">
        <is>
          <t>text</t>
        </is>
      </c>
      <c r="H11" s="16" t="inlineStr">
        <is>
          <t>At capture</t>
        </is>
      </c>
      <c r="I11" s="16" t="inlineStr">
        <is>
          <t>EVID-S2-FB-001.png</t>
        </is>
      </c>
      <c r="J11" s="16" t="n"/>
      <c r="K11" s="16" t="inlineStr">
        <is>
          <t>S1/S2</t>
        </is>
      </c>
    </row>
    <row r="12" ht="25.35" customHeight="1" s="10">
      <c r="A12" s="16" t="inlineStr">
        <is>
          <t>EVID-B-LI-001</t>
        </is>
      </c>
      <c r="B12" s="16" t="inlineStr">
        <is>
          <t>22/10/2026 20:46</t>
        </is>
      </c>
      <c r="C12" s="16" t="inlineStr">
        <is>
          <t>LinkedIn</t>
        </is>
      </c>
      <c r="D12" s="16" t="inlineStr">
        <is>
          <t>https://www.linkedin.com/company/polestarcars/</t>
        </is>
      </c>
      <c r="E12" s="16" t="inlineStr">
        <is>
          <t>Industry / location</t>
        </is>
      </c>
      <c r="F12" s="16" t="inlineStr">
        <is>
          <t>Motor Vehicle Manufacturing; Göteborg, Västra Götaland</t>
        </is>
      </c>
      <c r="G12" s="16" t="inlineStr">
        <is>
          <t>text</t>
        </is>
      </c>
      <c r="H12" s="16" t="inlineStr">
        <is>
          <t>At capture</t>
        </is>
      </c>
      <c r="I12" s="16" t="inlineStr">
        <is>
          <t>EVID-S2-LI-001.png</t>
        </is>
      </c>
      <c r="J12" s="16" t="n"/>
      <c r="K12" s="16" t="inlineStr">
        <is>
          <t>S2</t>
        </is>
      </c>
    </row>
    <row r="13" ht="25.35" customHeight="1" s="10">
      <c r="A13" s="16" t="inlineStr">
        <is>
          <t>EVID-B-LI-002</t>
        </is>
      </c>
      <c r="B13" s="16" t="inlineStr">
        <is>
          <t>22/10/2026 20:46</t>
        </is>
      </c>
      <c r="C13" s="16" t="inlineStr">
        <is>
          <t>LinkedIn</t>
        </is>
      </c>
      <c r="D13" s="16" t="inlineStr">
        <is>
          <t>https://www.linkedin.com/company/polestarcars/</t>
        </is>
      </c>
      <c r="E13" s="16" t="inlineStr">
        <is>
          <t>Followers</t>
        </is>
      </c>
      <c r="F13" s="16" t="inlineStr">
        <is>
          <t>345,468</t>
        </is>
      </c>
      <c r="G13" s="16" t="inlineStr">
        <is>
          <t>followers</t>
        </is>
      </c>
      <c r="H13" s="16" t="inlineStr">
        <is>
          <t>At capture</t>
        </is>
      </c>
      <c r="I13" s="16" t="inlineStr">
        <is>
          <t>EVID-S2-LI-001.png</t>
        </is>
      </c>
      <c r="J13" s="16" t="inlineStr">
        <is>
          <t>Only exact (unrounded) follower figure in this set</t>
        </is>
      </c>
      <c r="K13" s="16" t="inlineStr">
        <is>
          <t>S2</t>
        </is>
      </c>
    </row>
    <row r="14" ht="25.35" customHeight="1" s="10">
      <c r="A14" s="16" t="inlineStr">
        <is>
          <t>EVID-B-LI-003</t>
        </is>
      </c>
      <c r="B14" s="16" t="inlineStr">
        <is>
          <t>22/10/2026 20:46</t>
        </is>
      </c>
      <c r="C14" s="16" t="inlineStr">
        <is>
          <t>LinkedIn</t>
        </is>
      </c>
      <c r="D14" s="16" t="inlineStr">
        <is>
          <t>https://www.linkedin.com/company/polestarcars/</t>
        </is>
      </c>
      <c r="E14" s="16" t="inlineStr">
        <is>
          <t>Tagline</t>
        </is>
      </c>
      <c r="F14" s="16" t="inlineStr">
        <is>
          <t>We are an electric performance brand, determined to improve the society we live in.</t>
        </is>
      </c>
      <c r="G14" s="16" t="inlineStr">
        <is>
          <t>text</t>
        </is>
      </c>
      <c r="H14" s="16" t="inlineStr">
        <is>
          <t>At capture</t>
        </is>
      </c>
      <c r="I14" s="16" t="inlineStr">
        <is>
          <t>EVID-S2-LI-001.png</t>
        </is>
      </c>
      <c r="J14" s="16" t="n"/>
      <c r="K14" s="16" t="inlineStr">
        <is>
          <t>S1/S2</t>
        </is>
      </c>
    </row>
    <row r="15" ht="25.35" customHeight="1" s="10">
      <c r="A15" s="16" t="inlineStr">
        <is>
          <t>EVID-B-LI-004</t>
        </is>
      </c>
      <c r="B15" s="16" t="inlineStr">
        <is>
          <t>22/10/2026 20:46</t>
        </is>
      </c>
      <c r="C15" s="16" t="inlineStr">
        <is>
          <t>LinkedIn</t>
        </is>
      </c>
      <c r="D15" s="16" t="inlineStr">
        <is>
          <t>https://www.linkedin.com/company/polestarcars/</t>
        </is>
      </c>
      <c r="E15" s="16" t="inlineStr">
        <is>
          <t>About (opening)</t>
        </is>
      </c>
      <c r="F15" s="16" t="inlineStr">
        <is>
          <t>Polestar - the guiding star. … Our focus is on uncompromised design and technology.</t>
        </is>
      </c>
      <c r="G15" s="16" t="inlineStr">
        <is>
          <t>text</t>
        </is>
      </c>
      <c r="H15" s="16" t="inlineStr">
        <is>
          <t>At capture</t>
        </is>
      </c>
      <c r="I15" s="16" t="inlineStr">
        <is>
          <t>EVID-S2-LI-001.png</t>
        </is>
      </c>
      <c r="J15" s="16" t="inlineStr">
        <is>
          <t>About text cut off in screenshot - capture the rest</t>
        </is>
      </c>
      <c r="K15" s="16" t="inlineStr">
        <is>
          <t>S1</t>
        </is>
      </c>
    </row>
    <row r="16" ht="15" customHeight="1" s="10">
      <c r="A16" s="16" t="inlineStr">
        <is>
          <t>EVID-B-X-001</t>
        </is>
      </c>
      <c r="B16" s="16" t="inlineStr">
        <is>
          <t>22/10/2026 20:47</t>
        </is>
      </c>
      <c r="C16" s="16" t="inlineStr">
        <is>
          <t>X</t>
        </is>
      </c>
      <c r="D16" s="16" t="inlineStr">
        <is>
          <t>https://x.com/PolestarCars</t>
        </is>
      </c>
      <c r="E16" s="16" t="inlineStr">
        <is>
          <t>Followers / following</t>
        </is>
      </c>
      <c r="F16" s="16" t="inlineStr">
        <is>
          <t>157K followers; 122 following</t>
        </is>
      </c>
      <c r="G16" s="16" t="inlineStr">
        <is>
          <t>followers</t>
        </is>
      </c>
      <c r="H16" s="16" t="inlineStr">
        <is>
          <t>At capture</t>
        </is>
      </c>
      <c r="I16" s="16" t="inlineStr">
        <is>
          <t>EVID-S2-X-001.png</t>
        </is>
      </c>
      <c r="J16" s="16" t="inlineStr">
        <is>
          <t>Rounded by platform</t>
        </is>
      </c>
      <c r="K16" s="16" t="inlineStr">
        <is>
          <t>S2</t>
        </is>
      </c>
    </row>
    <row r="17" ht="15" customHeight="1" s="10">
      <c r="A17" s="16" t="inlineStr">
        <is>
          <t>EVID-B-X-002</t>
        </is>
      </c>
      <c r="B17" s="16" t="inlineStr">
        <is>
          <t>22/10/2026 20:47</t>
        </is>
      </c>
      <c r="C17" s="16" t="inlineStr">
        <is>
          <t>X</t>
        </is>
      </c>
      <c r="D17" s="16" t="inlineStr">
        <is>
          <t>https://x.com/PolestarCars</t>
        </is>
      </c>
      <c r="E17" s="16" t="inlineStr">
        <is>
          <t>Joined / location / category</t>
        </is>
      </c>
      <c r="F17" s="16" t="inlineStr">
        <is>
          <t>Joined March 2011; Sweden; Automotive</t>
        </is>
      </c>
      <c r="G17" s="16" t="inlineStr">
        <is>
          <t>text</t>
        </is>
      </c>
      <c r="H17" s="16" t="inlineStr">
        <is>
          <t>At capture</t>
        </is>
      </c>
      <c r="I17" s="16" t="inlineStr">
        <is>
          <t>EVID-S2-X-001.png</t>
        </is>
      </c>
      <c r="J17" s="16" t="n"/>
      <c r="K17" s="16" t="inlineStr">
        <is>
          <t>S2</t>
        </is>
      </c>
    </row>
    <row r="18" ht="49.25" customHeight="1" s="10">
      <c r="A18" s="16" t="inlineStr">
        <is>
          <t>EVID-B-X-003</t>
        </is>
      </c>
      <c r="B18" s="16" t="inlineStr">
        <is>
          <t>22/10/2026 20:47</t>
        </is>
      </c>
      <c r="C18" s="16" t="inlineStr">
        <is>
          <t>X</t>
        </is>
      </c>
      <c r="D18" s="16" t="inlineStr">
        <is>
          <t>https://x.com/PolestarCars</t>
        </is>
      </c>
      <c r="E18" s="16" t="inlineStr">
        <is>
          <t>Bio</t>
        </is>
      </c>
      <c r="F18" s="16" t="inlineStr">
        <is>
          <t>Follow our journey on Instagram, LinkedIn, and Facebook … Need assistance from Polestar support? Contact us at polestar.com/support</t>
        </is>
      </c>
      <c r="G18" s="16" t="inlineStr">
        <is>
          <t>text</t>
        </is>
      </c>
      <c r="H18" s="16" t="inlineStr">
        <is>
          <t>At capture</t>
        </is>
      </c>
      <c r="I18" s="16" t="inlineStr">
        <is>
          <t>EVID-S2-X-001.png</t>
        </is>
      </c>
      <c r="J18" s="16" t="n"/>
      <c r="K18" s="16" t="inlineStr">
        <is>
          <t>S2</t>
        </is>
      </c>
    </row>
    <row r="19" ht="37.3" customHeight="1" s="10">
      <c r="A19" s="16" t="inlineStr">
        <is>
          <t>EVID-B-X-004</t>
        </is>
      </c>
      <c r="B19" s="16" t="inlineStr">
        <is>
          <t>22/10/2026 20:47</t>
        </is>
      </c>
      <c r="C19" s="16" t="inlineStr">
        <is>
          <t>X</t>
        </is>
      </c>
      <c r="D19" s="16" t="inlineStr">
        <is>
          <t>https://x.com/PolestarCars</t>
        </is>
      </c>
      <c r="E19" s="16" t="inlineStr">
        <is>
          <t>Most recent visible post date</t>
        </is>
      </c>
      <c r="F19" s="16" t="inlineStr">
        <is>
          <t>30 Apr 25</t>
        </is>
      </c>
      <c r="G19" s="16" t="inlineStr">
        <is>
          <t>date</t>
        </is>
      </c>
      <c r="H19" s="16" t="inlineStr">
        <is>
          <t>At capture</t>
        </is>
      </c>
      <c r="I19" s="16" t="inlineStr">
        <is>
          <t>EVID-S2-X-001.png</t>
        </is>
      </c>
      <c r="J19" s="16" t="inlineStr">
        <is>
          <t>Confirmed latest post at 21:48 scroll (feed chronological, no pinned label); no posts after this date seen</t>
        </is>
      </c>
      <c r="K19" s="16" t="inlineStr">
        <is>
          <t>S2</t>
        </is>
      </c>
    </row>
    <row r="20" ht="25.35" customHeight="1" s="10">
      <c r="A20" s="16" t="inlineStr">
        <is>
          <t>EVID-B-TT-001</t>
        </is>
      </c>
      <c r="B20" s="16" t="inlineStr">
        <is>
          <t>22/10/2026 20:45</t>
        </is>
      </c>
      <c r="C20" s="16" t="inlineStr">
        <is>
          <t>TikTok</t>
        </is>
      </c>
      <c r="D20" s="16" t="inlineStr">
        <is>
          <t>https://www.tiktok.com/@polestarcars</t>
        </is>
      </c>
      <c r="E20" s="16" t="inlineStr">
        <is>
          <t>Handle / verified / bio</t>
        </is>
      </c>
      <c r="F20" s="16" t="inlineStr">
        <is>
          <t>@polestarcars (verified); The Official Polestar TikTok</t>
        </is>
      </c>
      <c r="G20" s="16" t="inlineStr">
        <is>
          <t>text</t>
        </is>
      </c>
      <c r="H20" s="16" t="inlineStr">
        <is>
          <t>At capture</t>
        </is>
      </c>
      <c r="I20" s="16" t="inlineStr">
        <is>
          <t>EVID-S2-TT-001.png</t>
        </is>
      </c>
      <c r="J20" s="16" t="n"/>
      <c r="K20" s="16" t="inlineStr">
        <is>
          <t>S2</t>
        </is>
      </c>
    </row>
    <row r="21" ht="25.35" customHeight="1" s="10">
      <c r="A21" s="16" t="inlineStr">
        <is>
          <t>EVID-B-TT-002</t>
        </is>
      </c>
      <c r="B21" s="16" t="inlineStr">
        <is>
          <t>22/10/2026 20:45</t>
        </is>
      </c>
      <c r="C21" s="16" t="inlineStr">
        <is>
          <t>TikTok</t>
        </is>
      </c>
      <c r="D21" s="16" t="inlineStr">
        <is>
          <t>https://www.tiktok.com/@polestarcars</t>
        </is>
      </c>
      <c r="E21" s="16" t="inlineStr">
        <is>
          <t>Followers / following / likes</t>
        </is>
      </c>
      <c r="F21" s="16" t="inlineStr">
        <is>
          <t>28K followers; 0 following; 263.6K likes</t>
        </is>
      </c>
      <c r="G21" s="16" t="inlineStr">
        <is>
          <t>count</t>
        </is>
      </c>
      <c r="H21" s="16" t="inlineStr">
        <is>
          <t>At capture</t>
        </is>
      </c>
      <c r="I21" s="16" t="inlineStr">
        <is>
          <t>EVID-S2-TT-001.png</t>
        </is>
      </c>
      <c r="J21" s="16" t="inlineStr">
        <is>
          <t>Rounded by platform</t>
        </is>
      </c>
      <c r="K21" s="16" t="inlineStr">
        <is>
          <t>S2</t>
        </is>
      </c>
    </row>
    <row r="22" ht="37.3" customHeight="1" s="10">
      <c r="A22" s="16" t="inlineStr">
        <is>
          <t>EVID-B-TT-003</t>
        </is>
      </c>
      <c r="B22" s="16" t="inlineStr">
        <is>
          <t>22/10/2026 20:45</t>
        </is>
      </c>
      <c r="C22" s="16" t="inlineStr">
        <is>
          <t>TikTok</t>
        </is>
      </c>
      <c r="D22" s="16" t="inlineStr">
        <is>
          <t>https://www.tiktok.com/@polestarcars</t>
        </is>
      </c>
      <c r="E22" s="16" t="inlineStr">
        <is>
          <t>Videos visible</t>
        </is>
      </c>
      <c r="F22" s="16" t="inlineStr">
        <is>
          <t>No videos yet</t>
        </is>
      </c>
      <c r="G22" s="16" t="inlineStr">
        <is>
          <t>text</t>
        </is>
      </c>
      <c r="H22" s="16" t="inlineStr">
        <is>
          <t>At capture</t>
        </is>
      </c>
      <c r="I22" s="16" t="inlineStr">
        <is>
          <t>EVID-S2-TT-001.png</t>
        </is>
      </c>
      <c r="J22" s="16" t="inlineStr">
        <is>
          <t>Re-check on desktop / another region; likes total suggests videos existed before (interpretation)</t>
        </is>
      </c>
      <c r="K22" s="16" t="inlineStr">
        <is>
          <t>S2</t>
        </is>
      </c>
    </row>
    <row r="23" ht="25.35" customHeight="1" s="10">
      <c r="A23" s="16" t="inlineStr">
        <is>
          <t>EVID-B-YT-001</t>
        </is>
      </c>
      <c r="B23" s="16" t="inlineStr">
        <is>
          <t>22/10/2026 20:45</t>
        </is>
      </c>
      <c r="C23" s="16" t="inlineStr">
        <is>
          <t>YouTube</t>
        </is>
      </c>
      <c r="D23" s="16" t="inlineStr">
        <is>
          <t>https://www.youtube.com/polestarcars</t>
        </is>
      </c>
      <c r="E23" s="16" t="inlineStr">
        <is>
          <t>Subscribers / videos</t>
        </is>
      </c>
      <c r="F23" s="16" t="inlineStr">
        <is>
          <t>171k subscribers; 309 videos</t>
        </is>
      </c>
      <c r="G23" s="16" t="inlineStr">
        <is>
          <t>count</t>
        </is>
      </c>
      <c r="H23" s="16" t="inlineStr">
        <is>
          <t>At capture</t>
        </is>
      </c>
      <c r="I23" s="16" t="inlineStr">
        <is>
          <t>EVID-S2-YT-001.png</t>
        </is>
      </c>
      <c r="J23" s="16" t="inlineStr">
        <is>
          <t>Rounded by platform</t>
        </is>
      </c>
      <c r="K23" s="16" t="inlineStr">
        <is>
          <t>S2</t>
        </is>
      </c>
    </row>
    <row r="24" ht="49.25" customHeight="1" s="10">
      <c r="A24" s="16" t="inlineStr">
        <is>
          <t>EVID-B-YT-002</t>
        </is>
      </c>
      <c r="B24" s="16" t="inlineStr">
        <is>
          <t>22/10/2026 20:45</t>
        </is>
      </c>
      <c r="C24" s="16" t="inlineStr">
        <is>
          <t>YouTube</t>
        </is>
      </c>
      <c r="D24" s="16" t="inlineStr">
        <is>
          <t>https://www.youtube.com/polestarcars</t>
        </is>
      </c>
      <c r="E24" s="16" t="inlineStr">
        <is>
          <t>Channel description (opening)</t>
        </is>
      </c>
      <c r="F24" s="16" t="inlineStr">
        <is>
          <t>Welcome to the official Polestar YouTube channel. We're an electric performance car brand on a mission to improve our society through innovation and progress. ...</t>
        </is>
      </c>
      <c r="G24" s="16" t="inlineStr">
        <is>
          <t>text</t>
        </is>
      </c>
      <c r="H24" s="16" t="inlineStr">
        <is>
          <t>At capture</t>
        </is>
      </c>
      <c r="I24" s="16" t="inlineStr">
        <is>
          <t>EVID-S2-YT-001.png</t>
        </is>
      </c>
      <c r="J24" s="16" t="inlineStr">
        <is>
          <t>Full text captured 21:37 (EVID-S2-YT-003.png)</t>
        </is>
      </c>
      <c r="K24" s="16" t="inlineStr">
        <is>
          <t>S1/S2</t>
        </is>
      </c>
    </row>
    <row r="25" ht="25.35" customHeight="1" s="10">
      <c r="A25" s="16" t="inlineStr">
        <is>
          <t>EVID-B-YT-003</t>
        </is>
      </c>
      <c r="B25" s="16" t="inlineStr">
        <is>
          <t>22/10/2026 20:45</t>
        </is>
      </c>
      <c r="C25" s="16" t="inlineStr">
        <is>
          <t>YouTube</t>
        </is>
      </c>
      <c r="D25" s="16" t="inlineStr">
        <is>
          <t>https://www.youtube.com/polestarcars</t>
        </is>
      </c>
      <c r="E25" s="16" t="inlineStr">
        <is>
          <t>Featured: Polestar strategy update | Polestar</t>
        </is>
      </c>
      <c r="F25" s="16" t="inlineStr">
        <is>
          <t>41k views; 8 mo ago; 25:27</t>
        </is>
      </c>
      <c r="G25" s="16" t="inlineStr">
        <is>
          <t>views</t>
        </is>
      </c>
      <c r="H25" s="16" t="inlineStr">
        <is>
          <t>Age as shown</t>
        </is>
      </c>
      <c r="I25" s="16" t="inlineStr">
        <is>
          <t>EVID-S2-YT-001.png</t>
        </is>
      </c>
      <c r="J25" s="16" t="inlineStr">
        <is>
          <t>Relative date only</t>
        </is>
      </c>
      <c r="K25" s="16" t="inlineStr">
        <is>
          <t>S2</t>
        </is>
      </c>
    </row>
    <row r="26" ht="25.35" customHeight="1" s="10">
      <c r="A26" s="16" t="inlineStr">
        <is>
          <t>EVID-B-YT-004</t>
        </is>
      </c>
      <c r="B26" s="16" t="inlineStr">
        <is>
          <t>22/10/2026 20:58</t>
        </is>
      </c>
      <c r="C26" s="16" t="inlineStr">
        <is>
          <t>YouTube</t>
        </is>
      </c>
      <c r="D26" s="16" t="inlineStr">
        <is>
          <t>https://www.youtube.com/polestarcars</t>
        </is>
      </c>
      <c r="E26" s="16" t="inlineStr">
        <is>
          <t>Latest: What happens in your brain when you drive? | The anatomy of perfor…</t>
        </is>
      </c>
      <c r="F26" s="16" t="inlineStr">
        <is>
          <t>145k views; 2 days ago; 4:18</t>
        </is>
      </c>
      <c r="G26" s="16" t="inlineStr">
        <is>
          <t>views</t>
        </is>
      </c>
      <c r="H26" s="16" t="inlineStr">
        <is>
          <t>Age as shown</t>
        </is>
      </c>
      <c r="I26" s="16" t="inlineStr">
        <is>
          <t>EVID-S2-YT-002.png</t>
        </is>
      </c>
      <c r="J26" s="16" t="inlineStr">
        <is>
          <t>Relative date only</t>
        </is>
      </c>
      <c r="K26" s="16" t="inlineStr">
        <is>
          <t>S2</t>
        </is>
      </c>
    </row>
    <row r="27" ht="25.35" customHeight="1" s="10">
      <c r="A27" s="16" t="inlineStr">
        <is>
          <t>EVID-B-YT-005</t>
        </is>
      </c>
      <c r="B27" s="16" t="inlineStr">
        <is>
          <t>22/10/2026 20:58</t>
        </is>
      </c>
      <c r="C27" s="16" t="inlineStr">
        <is>
          <t>YouTube</t>
        </is>
      </c>
      <c r="D27" s="16" t="inlineStr">
        <is>
          <t>https://www.youtube.com/polestarcars</t>
        </is>
      </c>
      <c r="E27" s="16" t="inlineStr">
        <is>
          <t>Can we measure the thrill of driving? | The anatomy of performance | Ep. 1</t>
        </is>
      </c>
      <c r="F27" s="16" t="inlineStr">
        <is>
          <t>1.1m views; 8 days ago; 2:31</t>
        </is>
      </c>
      <c r="G27" s="16" t="inlineStr">
        <is>
          <t>views</t>
        </is>
      </c>
      <c r="H27" s="16" t="inlineStr">
        <is>
          <t>Age as shown</t>
        </is>
      </c>
      <c r="I27" s="16" t="inlineStr">
        <is>
          <t>EVID-S2-YT-002.png</t>
        </is>
      </c>
      <c r="J27" s="16" t="inlineStr">
        <is>
          <t>Relative date only; views may include paid promotion</t>
        </is>
      </c>
      <c r="K27" s="16" t="inlineStr">
        <is>
          <t>S2</t>
        </is>
      </c>
    </row>
    <row r="28" ht="25.35" customHeight="1" s="10">
      <c r="A28" s="16" t="inlineStr">
        <is>
          <t>EVID-B-YT-006</t>
        </is>
      </c>
      <c r="B28" s="16" t="inlineStr">
        <is>
          <t>22/10/2026 20:58</t>
        </is>
      </c>
      <c r="C28" s="16" t="inlineStr">
        <is>
          <t>YouTube</t>
        </is>
      </c>
      <c r="D28" s="16" t="inlineStr">
        <is>
          <t>https://www.youtube.com/polestarcars</t>
        </is>
      </c>
      <c r="E28" s="16" t="inlineStr">
        <is>
          <t>Polestar 4 SUV Launch | Polestar</t>
        </is>
      </c>
      <c r="F28" s="16" t="inlineStr">
        <is>
          <t>1.8m views; 1 mo ago; 1:00</t>
        </is>
      </c>
      <c r="G28" s="16" t="inlineStr">
        <is>
          <t>views</t>
        </is>
      </c>
      <c r="H28" s="16" t="inlineStr">
        <is>
          <t>Age as shown</t>
        </is>
      </c>
      <c r="I28" s="16" t="inlineStr">
        <is>
          <t>EVID-S2-YT-002.png</t>
        </is>
      </c>
      <c r="J28" s="16" t="inlineStr">
        <is>
          <t>Relative date only; views may include paid promotion</t>
        </is>
      </c>
      <c r="K28" s="16" t="inlineStr">
        <is>
          <t>S2</t>
        </is>
      </c>
    </row>
    <row r="29" ht="25.35" customHeight="1" s="10">
      <c r="A29" s="16" t="inlineStr">
        <is>
          <t>EVID-B-YT-007</t>
        </is>
      </c>
      <c r="B29" s="16" t="inlineStr">
        <is>
          <t>22/10/2026 20:58</t>
        </is>
      </c>
      <c r="C29" s="16" t="inlineStr">
        <is>
          <t>YouTube</t>
        </is>
      </c>
      <c r="D29" s="16" t="inlineStr">
        <is>
          <t>https://www.youtube.com/polestarcars</t>
        </is>
      </c>
      <c r="E29" s="16" t="inlineStr">
        <is>
          <t>Life in space: OTA | Polestar</t>
        </is>
      </c>
      <c r="F29" s="16" t="inlineStr">
        <is>
          <t>3.8k views; 2 mo ago; 1:01</t>
        </is>
      </c>
      <c r="G29" s="16" t="inlineStr">
        <is>
          <t>views</t>
        </is>
      </c>
      <c r="H29" s="16" t="inlineStr">
        <is>
          <t>Age as shown</t>
        </is>
      </c>
      <c r="I29" s="16" t="inlineStr">
        <is>
          <t>EVID-S2-YT-002.png</t>
        </is>
      </c>
      <c r="J29" s="16" t="inlineStr">
        <is>
          <t>Relative date only</t>
        </is>
      </c>
      <c r="K29" s="16" t="inlineStr">
        <is>
          <t>S2</t>
        </is>
      </c>
    </row>
    <row r="30" ht="25.35" customHeight="1" s="10">
      <c r="A30" s="16" t="inlineStr">
        <is>
          <t>EVID-B-YT-008</t>
        </is>
      </c>
      <c r="B30" s="16" t="inlineStr">
        <is>
          <t>22/10/2026 20:58</t>
        </is>
      </c>
      <c r="C30" s="16" t="inlineStr">
        <is>
          <t>YouTube</t>
        </is>
      </c>
      <c r="D30" s="16" t="inlineStr">
        <is>
          <t>https://www.youtube.com/polestarcars</t>
        </is>
      </c>
      <c r="E30" s="16" t="inlineStr">
        <is>
          <t>Life in space: Range | Polestar</t>
        </is>
      </c>
      <c r="F30" s="16" t="inlineStr">
        <is>
          <t>2.3k views; 2 mo ago; 0:45</t>
        </is>
      </c>
      <c r="G30" s="16" t="inlineStr">
        <is>
          <t>views</t>
        </is>
      </c>
      <c r="H30" s="16" t="inlineStr">
        <is>
          <t>Age as shown</t>
        </is>
      </c>
      <c r="I30" s="16" t="inlineStr">
        <is>
          <t>EVID-S2-YT-002.png</t>
        </is>
      </c>
      <c r="J30" s="16" t="inlineStr">
        <is>
          <t>Relative date only</t>
        </is>
      </c>
      <c r="K30" s="16" t="inlineStr">
        <is>
          <t>S2/S3/S4</t>
        </is>
      </c>
    </row>
    <row r="31" ht="25.35" customHeight="1" s="10">
      <c r="A31" s="16" t="inlineStr">
        <is>
          <t>EVID-B-YT-009</t>
        </is>
      </c>
      <c r="B31" s="16" t="inlineStr">
        <is>
          <t>22/10/2026 20:58</t>
        </is>
      </c>
      <c r="C31" s="16" t="inlineStr">
        <is>
          <t>YouTube</t>
        </is>
      </c>
      <c r="D31" s="16" t="inlineStr">
        <is>
          <t>https://www.youtube.com/polestarcars</t>
        </is>
      </c>
      <c r="E31" s="16" t="inlineStr">
        <is>
          <t>Life in space: 800 V | Polestar</t>
        </is>
      </c>
      <c r="F31" s="16" t="inlineStr">
        <is>
          <t>444k views; 2 mo ago; 1:04</t>
        </is>
      </c>
      <c r="G31" s="16" t="inlineStr">
        <is>
          <t>views</t>
        </is>
      </c>
      <c r="H31" s="16" t="inlineStr">
        <is>
          <t>Age as shown</t>
        </is>
      </c>
      <c r="I31" s="16" t="inlineStr">
        <is>
          <t>EVID-S2-YT-002.png</t>
        </is>
      </c>
      <c r="J31" s="16" t="inlineStr">
        <is>
          <t>Relative date only</t>
        </is>
      </c>
      <c r="K31" s="16" t="inlineStr">
        <is>
          <t>S2</t>
        </is>
      </c>
    </row>
    <row r="32" ht="25.35" customHeight="1" s="10">
      <c r="A32" s="16" t="inlineStr">
        <is>
          <t>EVID-B-YT-010</t>
        </is>
      </c>
      <c r="B32" s="16" t="inlineStr">
        <is>
          <t>22/10/2026 21:37</t>
        </is>
      </c>
      <c r="C32" s="16" t="inlineStr">
        <is>
          <t>YouTube</t>
        </is>
      </c>
      <c r="D32" s="16" t="inlineStr">
        <is>
          <t>https://www.youtube.com/@PolestarCars</t>
        </is>
      </c>
      <c r="E32" s="16" t="inlineStr">
        <is>
          <t>Channel country / joined</t>
        </is>
      </c>
      <c r="F32" s="16" t="inlineStr">
        <is>
          <t>United States; Joined 27 Oct 2008</t>
        </is>
      </c>
      <c r="G32" s="16" t="inlineStr">
        <is>
          <t>text</t>
        </is>
      </c>
      <c r="H32" s="16" t="inlineStr">
        <is>
          <t>At capture</t>
        </is>
      </c>
      <c r="I32" s="16" t="inlineStr">
        <is>
          <t>EVID-S2-YT-003.png</t>
        </is>
      </c>
      <c r="J32" s="16" t="inlineStr">
        <is>
          <t>Country field is as set by channel owner</t>
        </is>
      </c>
      <c r="K32" s="16" t="inlineStr">
        <is>
          <t>S2</t>
        </is>
      </c>
    </row>
    <row r="33" ht="25.35" customHeight="1" s="10">
      <c r="A33" s="16" t="inlineStr">
        <is>
          <t>EVID-B-YT-011</t>
        </is>
      </c>
      <c r="B33" s="16" t="inlineStr">
        <is>
          <t>22/10/2026 21:37</t>
        </is>
      </c>
      <c r="C33" s="16" t="inlineStr">
        <is>
          <t>YouTube</t>
        </is>
      </c>
      <c r="D33" s="16" t="inlineStr">
        <is>
          <t>https://www.youtube.com/@PolestarCars</t>
        </is>
      </c>
      <c r="E33" s="16" t="inlineStr">
        <is>
          <t>Total channel views</t>
        </is>
      </c>
      <c r="F33" s="16" t="inlineStr">
        <is>
          <t>101,518,099 views</t>
        </is>
      </c>
      <c r="G33" s="16" t="inlineStr">
        <is>
          <t>views</t>
        </is>
      </c>
      <c r="H33" s="16" t="inlineStr">
        <is>
          <t>All-time at capture</t>
        </is>
      </c>
      <c r="I33" s="16" t="inlineStr">
        <is>
          <t>EVID-S2-YT-003.png</t>
        </is>
      </c>
      <c r="J33" s="16" t="inlineStr">
        <is>
          <t>Exact figure</t>
        </is>
      </c>
      <c r="K33" s="16" t="inlineStr">
        <is>
          <t>S2</t>
        </is>
      </c>
    </row>
    <row r="34" ht="25.35" customHeight="1" s="10">
      <c r="A34" s="16" t="inlineStr">
        <is>
          <t>EVID-B-YT-012</t>
        </is>
      </c>
      <c r="B34" s="16" t="inlineStr">
        <is>
          <t>22/10/2026 21:37</t>
        </is>
      </c>
      <c r="C34" s="16" t="inlineStr">
        <is>
          <t>YouTube</t>
        </is>
      </c>
      <c r="D34" s="16" t="inlineStr">
        <is>
          <t>https://www.youtube.com/@PolestarCars</t>
        </is>
      </c>
      <c r="E34" s="16" t="inlineStr">
        <is>
          <t>Linked channels</t>
        </is>
      </c>
      <c r="F34" s="16" t="inlineStr">
        <is>
          <t>instagram.com/polestarcars; facebook.com/PolestarCars; polestar.com</t>
        </is>
      </c>
      <c r="G34" s="16" t="inlineStr">
        <is>
          <t>text</t>
        </is>
      </c>
      <c r="H34" s="16" t="inlineStr">
        <is>
          <t>At capture</t>
        </is>
      </c>
      <c r="I34" s="16" t="inlineStr">
        <is>
          <t>EVID-S2-YT-003.png</t>
        </is>
      </c>
      <c r="J34" s="16" t="inlineStr">
        <is>
          <t>No TikTok, LinkedIn or X link listed</t>
        </is>
      </c>
      <c r="K34" s="16" t="inlineStr">
        <is>
          <t>S2</t>
        </is>
      </c>
    </row>
    <row r="35" ht="25.35" customHeight="1" s="10">
      <c r="A35" s="16" t="inlineStr">
        <is>
          <t>EVID-B-YT-013</t>
        </is>
      </c>
      <c r="B35" s="16" t="inlineStr">
        <is>
          <t>22/10/2026 21:37</t>
        </is>
      </c>
      <c r="C35" s="16" t="inlineStr">
        <is>
          <t>YouTube</t>
        </is>
      </c>
      <c r="D35" s="16" t="inlineStr">
        <is>
          <t>https://www.youtube.com/@PolestarCars</t>
        </is>
      </c>
      <c r="E35" s="16" t="inlineStr">
        <is>
          <t>Re-capture: What happens in your brain when you drive? | The anatomy of perfor…</t>
        </is>
      </c>
      <c r="F35" s="16" t="inlineStr">
        <is>
          <t>155k views; 2 days ago; 4:18</t>
        </is>
      </c>
      <c r="G35" s="16" t="inlineStr">
        <is>
          <t>views</t>
        </is>
      </c>
      <c r="H35" s="16" t="inlineStr">
        <is>
          <t>Age as shown</t>
        </is>
      </c>
      <c r="I35" s="16" t="inlineStr">
        <is>
          <t>EVID-S2-YT-004.png</t>
        </is>
      </c>
      <c r="J35" s="16" t="inlineStr">
        <is>
          <t>Was 145k at 20:58 (EVID-B-YT-004): views still rising</t>
        </is>
      </c>
      <c r="K35" s="16" t="inlineStr">
        <is>
          <t>S2</t>
        </is>
      </c>
    </row>
    <row r="36" ht="25.35" customHeight="1" s="10">
      <c r="A36" s="16" t="inlineStr">
        <is>
          <t>EVID-B-YT-014</t>
        </is>
      </c>
      <c r="B36" s="16" t="inlineStr">
        <is>
          <t>22/10/2026 21:37</t>
        </is>
      </c>
      <c r="C36" s="16" t="inlineStr">
        <is>
          <t>YouTube</t>
        </is>
      </c>
      <c r="D36" s="16" t="inlineStr">
        <is>
          <t>https://www.youtube.com/@PolestarCars</t>
        </is>
      </c>
      <c r="E36" s="16" t="inlineStr">
        <is>
          <t>Life in space: Meeting Sean | Polestar</t>
        </is>
      </c>
      <c r="F36" s="16" t="inlineStr">
        <is>
          <t>2.6k views; 3 mo ago; 1:12</t>
        </is>
      </c>
      <c r="G36" s="16" t="inlineStr">
        <is>
          <t>views</t>
        </is>
      </c>
      <c r="H36" s="16" t="inlineStr">
        <is>
          <t>Age as shown</t>
        </is>
      </c>
      <c r="I36" s="16" t="inlineStr">
        <is>
          <t>EVID-S2-YT-004.png</t>
        </is>
      </c>
      <c r="J36" s="16" t="inlineStr">
        <is>
          <t>Relative date only</t>
        </is>
      </c>
      <c r="K36" s="16" t="inlineStr">
        <is>
          <t>S2</t>
        </is>
      </c>
    </row>
    <row r="37" ht="25.35" customHeight="1" s="10">
      <c r="A37" s="16" t="inlineStr">
        <is>
          <t>EVID-B-YT-015</t>
        </is>
      </c>
      <c r="B37" s="16" t="inlineStr">
        <is>
          <t>22/10/2026 21:37</t>
        </is>
      </c>
      <c r="C37" s="16" t="inlineStr">
        <is>
          <t>YouTube</t>
        </is>
      </c>
      <c r="D37" s="16" t="inlineStr">
        <is>
          <t>https://www.youtube.com/@PolestarCars</t>
        </is>
      </c>
      <c r="E37" s="16" t="inlineStr">
        <is>
          <t>By Design: From sketchbook to road | Polestar</t>
        </is>
      </c>
      <c r="F37" s="16" t="inlineStr">
        <is>
          <t>948k views; 3 mo ago; 2:35</t>
        </is>
      </c>
      <c r="G37" s="16" t="inlineStr">
        <is>
          <t>views</t>
        </is>
      </c>
      <c r="H37" s="16" t="inlineStr">
        <is>
          <t>Age as shown</t>
        </is>
      </c>
      <c r="I37" s="16" t="inlineStr">
        <is>
          <t>EVID-S2-YT-004.png</t>
        </is>
      </c>
      <c r="J37" s="16" t="inlineStr">
        <is>
          <t>Relative date only; views may include paid promotion</t>
        </is>
      </c>
      <c r="K37" s="16" t="inlineStr">
        <is>
          <t>S2</t>
        </is>
      </c>
    </row>
    <row r="38" ht="25.35" customHeight="1" s="10">
      <c r="A38" s="16" t="inlineStr">
        <is>
          <t>EVID-B-YT-016</t>
        </is>
      </c>
      <c r="B38" s="16" t="inlineStr">
        <is>
          <t>22/10/2026 21:37</t>
        </is>
      </c>
      <c r="C38" s="16" t="inlineStr">
        <is>
          <t>YouTube</t>
        </is>
      </c>
      <c r="D38" s="16" t="inlineStr">
        <is>
          <t>https://www.youtube.com/@PolestarCars</t>
        </is>
      </c>
      <c r="E38" s="16" t="inlineStr">
        <is>
          <t>By Design: Why emotion shapes every Polestar | Polestar</t>
        </is>
      </c>
      <c r="F38" s="16" t="inlineStr">
        <is>
          <t>703k views; 4 mo ago; 2:22</t>
        </is>
      </c>
      <c r="G38" s="16" t="inlineStr">
        <is>
          <t>views</t>
        </is>
      </c>
      <c r="H38" s="16" t="inlineStr">
        <is>
          <t>Age as shown</t>
        </is>
      </c>
      <c r="I38" s="16" t="inlineStr">
        <is>
          <t>EVID-S2-YT-004.png</t>
        </is>
      </c>
      <c r="J38" s="16" t="inlineStr">
        <is>
          <t>Relative date only; views may include paid promotion</t>
        </is>
      </c>
      <c r="K38" s="16" t="inlineStr">
        <is>
          <t>S1/S2</t>
        </is>
      </c>
    </row>
    <row r="39" ht="25.35" customHeight="1" s="10">
      <c r="A39" s="16" t="inlineStr">
        <is>
          <t>EVID-B-YT-017</t>
        </is>
      </c>
      <c r="B39" s="16" t="inlineStr">
        <is>
          <t>22/10/2026 21:37</t>
        </is>
      </c>
      <c r="C39" s="16" t="inlineStr">
        <is>
          <t>YouTube</t>
        </is>
      </c>
      <c r="D39" s="16" t="inlineStr">
        <is>
          <t>https://www.youtube.com/@PolestarCars</t>
        </is>
      </c>
      <c r="E39" s="16" t="inlineStr">
        <is>
          <t>Polestar 5: press drive | Polestar (thumbnail: Sweden to the Sahara)</t>
        </is>
      </c>
      <c r="F39" s="16" t="inlineStr">
        <is>
          <t>44k views; 4 mo ago; 2:28</t>
        </is>
      </c>
      <c r="G39" s="16" t="inlineStr">
        <is>
          <t>views</t>
        </is>
      </c>
      <c r="H39" s="16" t="inlineStr">
        <is>
          <t>Age as shown</t>
        </is>
      </c>
      <c r="I39" s="16" t="inlineStr">
        <is>
          <t>EVID-S2-YT-004.png</t>
        </is>
      </c>
      <c r="J39" s="16" t="inlineStr">
        <is>
          <t>Relative date only</t>
        </is>
      </c>
      <c r="K39" s="16" t="inlineStr">
        <is>
          <t>S2</t>
        </is>
      </c>
    </row>
    <row r="40" ht="25.35" customHeight="1" s="10">
      <c r="A40" s="16" t="inlineStr">
        <is>
          <t>EVID-B-LI-005</t>
        </is>
      </c>
      <c r="B40" s="16" t="inlineStr">
        <is>
          <t>22/10/2026 21:59</t>
        </is>
      </c>
      <c r="C40" s="16" t="inlineStr">
        <is>
          <t>LinkedIn</t>
        </is>
      </c>
      <c r="D40" s="16" t="inlineStr">
        <is>
          <t>https://www.linkedin.com/company/polestarcars/</t>
        </is>
      </c>
      <c r="E40" s="16" t="inlineStr">
        <is>
          <t>Followers (re-capture)</t>
        </is>
      </c>
      <c r="F40" s="16" t="inlineStr">
        <is>
          <t>345,470</t>
        </is>
      </c>
      <c r="G40" s="16" t="inlineStr">
        <is>
          <t>followers</t>
        </is>
      </c>
      <c r="H40" s="16" t="inlineStr">
        <is>
          <t>At capture</t>
        </is>
      </c>
      <c r="I40" s="16" t="inlineStr">
        <is>
          <t>EVID-S2-LI-002.png</t>
        </is>
      </c>
      <c r="J40" s="16" t="inlineStr">
        <is>
          <t>Was 345,468 at 20:46 (EVID-B-LI-002)</t>
        </is>
      </c>
      <c r="K40" s="16" t="inlineStr">
        <is>
          <t>S2</t>
        </is>
      </c>
    </row>
    <row r="41" ht="25.35" customHeight="1" s="10">
      <c r="A41" s="16" t="inlineStr">
        <is>
          <t>EVID-B-LI-006</t>
        </is>
      </c>
      <c r="B41" s="16" t="inlineStr">
        <is>
          <t>22/10/2026 21:59</t>
        </is>
      </c>
      <c r="C41" s="16" t="inlineStr">
        <is>
          <t>LinkedIn</t>
        </is>
      </c>
      <c r="D41" s="16" t="inlineStr">
        <is>
          <t>https://www.linkedin.com/company/polestarcars/</t>
        </is>
      </c>
      <c r="E41" s="16" t="inlineStr">
        <is>
          <t>Company size / type / founded / specialties</t>
        </is>
      </c>
      <c r="F41" s="16" t="inlineStr">
        <is>
          <t>1,001-5,000 employees; Public Company; Founded 2017; Cars, Performance, and Tech</t>
        </is>
      </c>
      <c r="G41" s="16" t="inlineStr">
        <is>
          <t>text</t>
        </is>
      </c>
      <c r="H41" s="16" t="inlineStr">
        <is>
          <t>At capture</t>
        </is>
      </c>
      <c r="I41" s="16" t="inlineStr">
        <is>
          <t>EVID-S2-LI-002.png</t>
        </is>
      </c>
      <c r="J41" s="16" t="n"/>
      <c r="K41" s="16" t="inlineStr">
        <is>
          <t>S2</t>
        </is>
      </c>
    </row>
    <row r="42" ht="144.75" customHeight="1" s="10">
      <c r="A42" s="16" t="inlineStr">
        <is>
          <t>EVID-B-LI-007</t>
        </is>
      </c>
      <c r="B42" s="16" t="inlineStr">
        <is>
          <t>22/10/2026 21:59</t>
        </is>
      </c>
      <c r="C42" s="16" t="inlineStr">
        <is>
          <t>LinkedIn</t>
        </is>
      </c>
      <c r="D42" s="16" t="inlineStr">
        <is>
          <t>https://www.linkedin.com/company/polestarcars/</t>
        </is>
      </c>
      <c r="E42" s="16" t="inlineStr">
        <is>
          <t>About (full text)</t>
        </is>
      </c>
      <c r="F42" s="16" t="inlineStr">
        <is>
          <t>Polestar - the guiding star. We are an electric performance brand, determined to improve the society we live in. Our focus is on uncompromised design and technology. Passion and emotion drive us, electricity and innovation drive our cars. Our products are excellent, efficient and entertaining. In Polestar's future, there is no room for shortcuts, excuses or compromises. We are all in, dedicated on our ambition. Guiding our industry forward through pure, progressive, performance. At Polestar, the sky is the limit.</t>
        </is>
      </c>
      <c r="G42" s="16" t="inlineStr">
        <is>
          <t>text</t>
        </is>
      </c>
      <c r="H42" s="16" t="inlineStr">
        <is>
          <t>At capture</t>
        </is>
      </c>
      <c r="I42" s="16" t="inlineStr">
        <is>
          <t>EVID-S2-LI-002.png</t>
        </is>
      </c>
      <c r="J42" s="16" t="inlineStr">
        <is>
          <t>Replaces truncated EVID-B-LI-004</t>
        </is>
      </c>
      <c r="K42" s="16" t="inlineStr">
        <is>
          <t>S1/S2</t>
        </is>
      </c>
    </row>
    <row r="43" ht="25.35" customHeight="1" s="10">
      <c r="A43" s="16" t="inlineStr">
        <is>
          <t>EVID-B-FB-004</t>
        </is>
      </c>
      <c r="B43" s="16" t="inlineStr">
        <is>
          <t>22/10/2026 21:56</t>
        </is>
      </c>
      <c r="C43" s="16" t="inlineStr">
        <is>
          <t>Facebook</t>
        </is>
      </c>
      <c r="D43" s="16" t="inlineStr">
        <is>
          <t>https://www.facebook.com/PolestarCars/</t>
        </is>
      </c>
      <c r="E43" s="16" t="inlineStr">
        <is>
          <t>Contact info</t>
        </is>
      </c>
      <c r="F43" s="16" t="inlineStr">
        <is>
          <t>0808 134 8372 (UK freephone format); Messenger; polestar.com</t>
        </is>
      </c>
      <c r="G43" s="16" t="inlineStr">
        <is>
          <t>text</t>
        </is>
      </c>
      <c r="H43" s="16" t="inlineStr">
        <is>
          <t>At capture</t>
        </is>
      </c>
      <c r="I43" s="16" t="inlineStr">
        <is>
          <t>EVID-S2-FB-002.png</t>
        </is>
      </c>
      <c r="J43" s="16" t="n"/>
      <c r="K43" s="16" t="inlineStr">
        <is>
          <t>S2</t>
        </is>
      </c>
    </row>
    <row r="44" ht="25.35" customHeight="1" s="10">
      <c r="A44" s="16" t="inlineStr">
        <is>
          <t>EVID-B-IG-008</t>
        </is>
      </c>
      <c r="B44" s="16" t="inlineStr">
        <is>
          <t>22/10/2026 21:55</t>
        </is>
      </c>
      <c r="C44" s="16" t="inlineStr">
        <is>
          <t>Instagram</t>
        </is>
      </c>
      <c r="D44" s="16" t="inlineStr">
        <is>
          <t>https://www.instagram.com/polestarcars/</t>
        </is>
      </c>
      <c r="E44" s="16" t="inlineStr">
        <is>
          <t>Posts counted in continuous scroll</t>
        </is>
      </c>
      <c r="F44" s="16" t="inlineStr">
        <is>
          <t>41 posts dated 11 August - 22 October 2026 (see EVID-C-IG rows)</t>
        </is>
      </c>
      <c r="G44" s="16" t="inlineStr">
        <is>
          <t>posts</t>
        </is>
      </c>
      <c r="H44" s="16" t="inlineStr">
        <is>
          <t>11 Aug-22 Oct 2026 (72 days)</t>
        </is>
      </c>
      <c r="I44" s="16" t="inlineStr">
        <is>
          <t>EVID-S2-IG-002/003.png</t>
        </is>
      </c>
      <c r="J44" s="16" t="inlineStr">
        <is>
          <t>Covers 72 of the 90-day window; scroll further back to 24 July to complete it</t>
        </is>
      </c>
      <c r="K44" s="16" t="inlineStr">
        <is>
          <t>S2</t>
        </is>
      </c>
    </row>
    <row r="45" ht="25.35" customHeight="1" s="10">
      <c r="A45" s="16" t="inlineStr">
        <is>
          <t>EVID-B-FB-005</t>
        </is>
      </c>
      <c r="B45" s="16" t="inlineStr">
        <is>
          <t>22/10/2026 21:57</t>
        </is>
      </c>
      <c r="C45" s="16" t="inlineStr">
        <is>
          <t>Facebook</t>
        </is>
      </c>
      <c r="D45" s="16" t="inlineStr">
        <is>
          <t>https://www.facebook.com/PolestarCars/</t>
        </is>
      </c>
      <c r="E45" s="16" t="inlineStr">
        <is>
          <t>Posts counted in continuous scroll</t>
        </is>
      </c>
      <c r="F45" s="16" t="inlineStr">
        <is>
          <t>39 posts dated 12 August - 22 October 2026 (see EVID-C-FB rows)</t>
        </is>
      </c>
      <c r="G45" s="16" t="inlineStr">
        <is>
          <t>posts</t>
        </is>
      </c>
      <c r="H45" s="16" t="inlineStr">
        <is>
          <t>12 Aug-22 Oct 2026 (71 days)</t>
        </is>
      </c>
      <c r="I45" s="16" t="inlineStr">
        <is>
          <t>EVID-S2-FB-002/003.png</t>
        </is>
      </c>
      <c r="J45" s="16" t="inlineStr">
        <is>
          <t>Covers 71 of 90 days; Chrome (to 28 Sep) + app (from 28 Sep) captures joined</t>
        </is>
      </c>
      <c r="K45" s="16" t="inlineStr">
        <is>
          <t>S2</t>
        </is>
      </c>
    </row>
    <row r="46" ht="25.35" customHeight="1" s="10">
      <c r="A46" s="16" t="inlineStr">
        <is>
          <t>EVID-B-LI-008</t>
        </is>
      </c>
      <c r="B46" s="16" t="inlineStr">
        <is>
          <t>22/10/2026 21:59</t>
        </is>
      </c>
      <c r="C46" s="16" t="inlineStr">
        <is>
          <t>LinkedIn</t>
        </is>
      </c>
      <c r="D46" s="16" t="inlineStr">
        <is>
          <t>https://www.linkedin.com/company/polestarcars/</t>
        </is>
      </c>
      <c r="E46" s="16" t="inlineStr">
        <is>
          <t>Posts counted in scroll</t>
        </is>
      </c>
      <c r="F46" s="16" t="inlineStr">
        <is>
          <t>16 posts from "1mo" to "11h" (see EVID-C-LI rows)</t>
        </is>
      </c>
      <c r="G46" s="16" t="inlineStr">
        <is>
          <t>posts</t>
        </is>
      </c>
      <c r="H46" s="16" t="inlineStr">
        <is>
          <t>Relative dates only (~1 month)</t>
        </is>
      </c>
      <c r="I46" s="16" t="inlineStr">
        <is>
          <t>EVID-S2-LI-002.png</t>
        </is>
      </c>
      <c r="J46" s="16" t="inlineStr">
        <is>
          <t>LinkedIn shows relative ages; exact dates need hovering on desktop</t>
        </is>
      </c>
      <c r="K46" s="16" t="inlineStr">
        <is>
          <t>S2</t>
        </is>
      </c>
    </row>
  </sheetData>
  <autoFilter ref="A1:K46"/>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K105"/>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6" customWidth="1" style="9" min="1" max="2"/>
    <col width="11" customWidth="1" style="9" min="3" max="3"/>
    <col width="32" customWidth="1" style="9" min="4" max="4"/>
    <col width="40" customWidth="1" style="9" min="5" max="6"/>
    <col width="10" customWidth="1" style="9" min="7" max="7"/>
    <col width="18" customWidth="1" style="9" min="8" max="8"/>
    <col width="22" customWidth="1" style="9" min="9" max="9"/>
    <col width="40" customWidth="1" style="9" min="10" max="10"/>
    <col width="8" customWidth="1" style="9" min="11" max="11"/>
  </cols>
  <sheetData>
    <row r="1" ht="25.35" customHeight="1" s="10">
      <c r="A1" s="14" t="inlineStr">
        <is>
          <t>ID</t>
        </is>
      </c>
      <c r="B1" s="14" t="inlineStr">
        <is>
          <t>Captured (date/time)</t>
        </is>
      </c>
      <c r="C1" s="14" t="inlineStr">
        <is>
          <t>Platform</t>
        </is>
      </c>
      <c r="D1" s="14" t="inlineStr">
        <is>
          <t>URL</t>
        </is>
      </c>
      <c r="E1" s="14" t="inlineStr">
        <is>
          <t>Metric/claim</t>
        </is>
      </c>
      <c r="F1" s="14" t="inlineStr">
        <is>
          <t>Value exactly as shown</t>
        </is>
      </c>
      <c r="G1" s="14" t="inlineStr">
        <is>
          <t>Unit</t>
        </is>
      </c>
      <c r="H1" s="14" t="inlineStr">
        <is>
          <t>Time window</t>
        </is>
      </c>
      <c r="I1" s="14" t="inlineStr">
        <is>
          <t>Screenshot file</t>
        </is>
      </c>
      <c r="J1" s="14" t="inlineStr">
        <is>
          <t>Limitation</t>
        </is>
      </c>
      <c r="K1" s="14" t="inlineStr">
        <is>
          <t>Section</t>
        </is>
      </c>
    </row>
    <row r="2" ht="37.3" customHeight="1" s="10">
      <c r="A2" s="16" t="inlineStr">
        <is>
          <t>EVID-C-X-001</t>
        </is>
      </c>
      <c r="B2" s="16" t="inlineStr">
        <is>
          <t>22/10/2026 21:48</t>
        </is>
      </c>
      <c r="C2" s="16" t="inlineStr">
        <is>
          <t>X</t>
        </is>
      </c>
      <c r="D2" s="16" t="inlineStr">
        <is>
          <t>https://x.com/PolestarCars</t>
        </is>
      </c>
      <c r="E2" s="16" t="inlineStr">
        <is>
          <t>Post 30 Apr 25: Did you know… toggle interior cabin mirror / digital rear-view #Polestar4 | Format: Image x2</t>
        </is>
      </c>
      <c r="F2" s="16" t="inlineStr">
        <is>
          <t>64 replies; 44 reposts; 239 likes; 24K views</t>
        </is>
      </c>
      <c r="G2" s="16" t="inlineStr">
        <is>
          <t>counts</t>
        </is>
      </c>
      <c r="H2" s="16" t="inlineStr">
        <is>
          <t>Post age at capture</t>
        </is>
      </c>
      <c r="I2" s="16" t="inlineStr">
        <is>
          <t>EVID-S2-X-002.png</t>
        </is>
      </c>
      <c r="J2" s="16" t="inlineStr">
        <is>
          <t>Views/likes rounded by platform where K shown</t>
        </is>
      </c>
      <c r="K2" s="16" t="inlineStr">
        <is>
          <t>S2</t>
        </is>
      </c>
    </row>
    <row r="3" ht="25.35" customHeight="1" s="10">
      <c r="A3" s="16" t="inlineStr">
        <is>
          <t>EVID-C-X-002</t>
        </is>
      </c>
      <c r="B3" s="16" t="inlineStr">
        <is>
          <t>22/10/2026 21:48</t>
        </is>
      </c>
      <c r="C3" s="16" t="inlineStr">
        <is>
          <t>X</t>
        </is>
      </c>
      <c r="D3" s="16" t="inlineStr">
        <is>
          <t>https://x.com/PolestarCars</t>
        </is>
      </c>
      <c r="E3" s="16" t="inlineStr">
        <is>
          <t>Post 29 Apr 25: An SUV that drives like a sports car. #Polestar3 | Format: Image (multi)</t>
        </is>
      </c>
      <c r="F3" s="16" t="inlineStr">
        <is>
          <t>43 replies; 63 reposts; 446 likes; 25K views</t>
        </is>
      </c>
      <c r="G3" s="16" t="inlineStr">
        <is>
          <t>counts</t>
        </is>
      </c>
      <c r="H3" s="16" t="inlineStr">
        <is>
          <t>Post age at capture</t>
        </is>
      </c>
      <c r="I3" s="16" t="inlineStr">
        <is>
          <t>EVID-S2-X-002.png</t>
        </is>
      </c>
      <c r="J3" s="16" t="inlineStr">
        <is>
          <t>Views/likes rounded by platform where K shown</t>
        </is>
      </c>
      <c r="K3" s="16" t="inlineStr">
        <is>
          <t>S2</t>
        </is>
      </c>
    </row>
    <row r="4" ht="37.3" customHeight="1" s="10">
      <c r="A4" s="16" t="inlineStr">
        <is>
          <t>EVID-C-X-003</t>
        </is>
      </c>
      <c r="B4" s="16" t="inlineStr">
        <is>
          <t>22/10/2026 21:48</t>
        </is>
      </c>
      <c r="C4" s="16" t="inlineStr">
        <is>
          <t>X</t>
        </is>
      </c>
      <c r="D4" s="16" t="inlineStr">
        <is>
          <t>https://x.com/PolestarCars</t>
        </is>
      </c>
      <c r="E4" s="16" t="inlineStr">
        <is>
          <t>Post 28 Apr 25: Where's your first #spring road trip destination? #Polestar3 | Format: Image x2</t>
        </is>
      </c>
      <c r="F4" s="16" t="inlineStr">
        <is>
          <t>13 replies; 25 reposts; 228 likes; 17K views</t>
        </is>
      </c>
      <c r="G4" s="16" t="inlineStr">
        <is>
          <t>counts</t>
        </is>
      </c>
      <c r="H4" s="16" t="inlineStr">
        <is>
          <t>Post age at capture</t>
        </is>
      </c>
      <c r="I4" s="16" t="inlineStr">
        <is>
          <t>EVID-S2-X-002.png</t>
        </is>
      </c>
      <c r="J4" s="16" t="inlineStr">
        <is>
          <t>Views/likes rounded by platform where K shown</t>
        </is>
      </c>
      <c r="K4" s="16" t="inlineStr">
        <is>
          <t>S2</t>
        </is>
      </c>
    </row>
    <row r="5" ht="49.25" customHeight="1" s="10">
      <c r="A5" s="16" t="inlineStr">
        <is>
          <t>EVID-C-X-004</t>
        </is>
      </c>
      <c r="B5" s="16" t="inlineStr">
        <is>
          <t>22/10/2026 21:48</t>
        </is>
      </c>
      <c r="C5" s="16" t="inlineStr">
        <is>
          <t>X</t>
        </is>
      </c>
      <c r="D5" s="16" t="inlineStr">
        <is>
          <t>https://x.com/PolestarCars</t>
        </is>
      </c>
      <c r="E5" s="16" t="inlineStr">
        <is>
          <t>Post 25 Apr 25: From New Jersey game days to Broadway show nights. The #Polestar3's range takes pro footballer Solomon Thomas wherever his passions lead. | Format: Video</t>
        </is>
      </c>
      <c r="F5" s="16" t="inlineStr">
        <is>
          <t>6 replies; 19 reposts; 98 likes; 15K views</t>
        </is>
      </c>
      <c r="G5" s="16" t="inlineStr">
        <is>
          <t>counts</t>
        </is>
      </c>
      <c r="H5" s="16" t="inlineStr">
        <is>
          <t>Post age at capture</t>
        </is>
      </c>
      <c r="I5" s="16" t="inlineStr">
        <is>
          <t>EVID-S2-X-002.png</t>
        </is>
      </c>
      <c r="J5" s="16" t="inlineStr">
        <is>
          <t>Views/likes rounded by platform where K shown</t>
        </is>
      </c>
      <c r="K5" s="16" t="inlineStr">
        <is>
          <t>S2</t>
        </is>
      </c>
    </row>
    <row r="6" ht="37.3" customHeight="1" s="10">
      <c r="A6" s="16" t="inlineStr">
        <is>
          <t>EVID-C-X-005</t>
        </is>
      </c>
      <c r="B6" s="16" t="inlineStr">
        <is>
          <t>22/10/2026 21:48</t>
        </is>
      </c>
      <c r="C6" s="16" t="inlineStr">
        <is>
          <t>X</t>
        </is>
      </c>
      <c r="D6" s="16" t="inlineStr">
        <is>
          <t>https://x.com/PolestarCars</t>
        </is>
      </c>
      <c r="E6" s="16" t="inlineStr">
        <is>
          <t>Post 24 Apr 25: POV: That feeling when you spot another Polestar on the road. #PolestarCars | Format: Image x2</t>
        </is>
      </c>
      <c r="F6" s="16" t="inlineStr">
        <is>
          <t>12 replies; 24 reposts; 199 likes; 13K views</t>
        </is>
      </c>
      <c r="G6" s="16" t="inlineStr">
        <is>
          <t>counts</t>
        </is>
      </c>
      <c r="H6" s="16" t="inlineStr">
        <is>
          <t>Post age at capture</t>
        </is>
      </c>
      <c r="I6" s="16" t="inlineStr">
        <is>
          <t>EVID-S2-X-002.png</t>
        </is>
      </c>
      <c r="J6" s="16" t="inlineStr">
        <is>
          <t>Views/likes rounded by platform where K shown</t>
        </is>
      </c>
      <c r="K6" s="16" t="inlineStr">
        <is>
          <t>S2</t>
        </is>
      </c>
    </row>
    <row r="7" ht="25.35" customHeight="1" s="10">
      <c r="A7" s="16" t="inlineStr">
        <is>
          <t>EVID-C-X-006</t>
        </is>
      </c>
      <c r="B7" s="16" t="inlineStr">
        <is>
          <t>22/10/2026 21:48</t>
        </is>
      </c>
      <c r="C7" s="16" t="inlineStr">
        <is>
          <t>X</t>
        </is>
      </c>
      <c r="D7" s="16" t="inlineStr">
        <is>
          <t>https://x.com/PolestarCars</t>
        </is>
      </c>
      <c r="E7" s="16" t="inlineStr">
        <is>
          <t>Post 23 Apr 25: Smooth roads are overrated. #Polestar2 | Format: Image x2</t>
        </is>
      </c>
      <c r="F7" s="16" t="inlineStr">
        <is>
          <t>13 replies; 24 reposts; 195 likes; 24K views</t>
        </is>
      </c>
      <c r="G7" s="16" t="inlineStr">
        <is>
          <t>counts</t>
        </is>
      </c>
      <c r="H7" s="16" t="inlineStr">
        <is>
          <t>Post age at capture</t>
        </is>
      </c>
      <c r="I7" s="16" t="inlineStr">
        <is>
          <t>EVID-S2-X-002.png</t>
        </is>
      </c>
      <c r="J7" s="16" t="inlineStr">
        <is>
          <t>Views/likes rounded by platform where K shown</t>
        </is>
      </c>
      <c r="K7" s="16" t="inlineStr">
        <is>
          <t>S2</t>
        </is>
      </c>
    </row>
    <row r="8" ht="37.3" customHeight="1" s="10">
      <c r="A8" s="16" t="inlineStr">
        <is>
          <t>EVID-C-X-007</t>
        </is>
      </c>
      <c r="B8" s="16" t="inlineStr">
        <is>
          <t>22/10/2026 21:48</t>
        </is>
      </c>
      <c r="C8" s="16" t="inlineStr">
        <is>
          <t>X</t>
        </is>
      </c>
      <c r="D8" s="16" t="inlineStr">
        <is>
          <t>https://x.com/PolestarCars</t>
        </is>
      </c>
      <c r="E8" s="16" t="inlineStr">
        <is>
          <t>Post 23 Apr 25: Admin wants to see your best Polestar photos. Drop them below and show off! | Format: Text only (UGC prompt)</t>
        </is>
      </c>
      <c r="F8" s="16" t="inlineStr">
        <is>
          <t>88 replies; 12 reposts; 127 likes; 24K views</t>
        </is>
      </c>
      <c r="G8" s="16" t="inlineStr">
        <is>
          <t>counts</t>
        </is>
      </c>
      <c r="H8" s="16" t="inlineStr">
        <is>
          <t>Post age at capture</t>
        </is>
      </c>
      <c r="I8" s="16" t="inlineStr">
        <is>
          <t>EVID-S2-X-002.png</t>
        </is>
      </c>
      <c r="J8" s="16" t="inlineStr">
        <is>
          <t>Views/likes rounded by platform where K shown</t>
        </is>
      </c>
      <c r="K8" s="16" t="inlineStr">
        <is>
          <t>S2</t>
        </is>
      </c>
    </row>
    <row r="9" ht="37.3" customHeight="1" s="10">
      <c r="A9" s="16" t="inlineStr">
        <is>
          <t>EVID-C-X-008</t>
        </is>
      </c>
      <c r="B9" s="16" t="inlineStr">
        <is>
          <t>22/10/2026 21:48</t>
        </is>
      </c>
      <c r="C9" s="16" t="inlineStr">
        <is>
          <t>X</t>
        </is>
      </c>
      <c r="D9" s="16" t="inlineStr">
        <is>
          <t>https://x.com/PolestarCars</t>
        </is>
      </c>
      <c r="E9" s="16" t="inlineStr">
        <is>
          <t>Post 22 Apr 25: A city full of icons, and one more just rolled in. #Polestar3 #LA | Format: Image (multi)</t>
        </is>
      </c>
      <c r="F9" s="16" t="inlineStr">
        <is>
          <t>Metrics cut off in screenshot</t>
        </is>
      </c>
      <c r="G9" s="16" t="inlineStr">
        <is>
          <t>counts</t>
        </is>
      </c>
      <c r="H9" s="16" t="inlineStr">
        <is>
          <t>Post age at capture</t>
        </is>
      </c>
      <c r="I9" s="16" t="inlineStr">
        <is>
          <t>EVID-S2-X-002.png</t>
        </is>
      </c>
      <c r="J9" s="16" t="inlineStr">
        <is>
          <t>Views/likes rounded by platform where K shown</t>
        </is>
      </c>
      <c r="K9" s="16" t="inlineStr">
        <is>
          <t>S2</t>
        </is>
      </c>
    </row>
    <row r="10" ht="49.25" customHeight="1" s="10">
      <c r="A10" s="16" t="inlineStr">
        <is>
          <t>EVID-C-IG-001</t>
        </is>
      </c>
      <c r="B10" s="16" t="inlineStr">
        <is>
          <t>22/10/2026 21:53</t>
        </is>
      </c>
      <c r="C10" s="16" t="inlineStr">
        <is>
          <t>Instagram</t>
        </is>
      </c>
      <c r="D10" s="16" t="inlineStr">
        <is>
          <t>https://www.instagram.com/polestarcars/</t>
        </is>
      </c>
      <c r="E10" s="16" t="inlineStr">
        <is>
          <t>Post 22 Oct 2026 ("9 hours ago"): "Not everything that matters needs to stand out. But sometimes it does." | Format: Carousel (4) - gold seatbelt close-up</t>
        </is>
      </c>
      <c r="F10" s="16" t="inlineStr">
        <is>
          <t>1,106 likes; 6 comments; 4 reposts; 11 shares</t>
        </is>
      </c>
      <c r="G10" s="16" t="inlineStr">
        <is>
          <t>counts</t>
        </is>
      </c>
      <c r="H10" s="16" t="inlineStr">
        <is>
          <t>Post age at capture</t>
        </is>
      </c>
      <c r="I10" s="16" t="inlineStr">
        <is>
          <t>EVID-S2-IG-002.png</t>
        </is>
      </c>
      <c r="J10" s="16" t="inlineStr">
        <is>
          <t>Values with K are platform-rounded; reach/impressions not public</t>
        </is>
      </c>
      <c r="K10" s="16" t="inlineStr">
        <is>
          <t>S2</t>
        </is>
      </c>
    </row>
    <row r="11" ht="37.3" customHeight="1" s="10">
      <c r="A11" s="16" t="inlineStr">
        <is>
          <t>EVID-C-IG-002</t>
        </is>
      </c>
      <c r="B11" s="16" t="inlineStr">
        <is>
          <t>22/10/2026 21:53</t>
        </is>
      </c>
      <c r="C11" s="16" t="inlineStr">
        <is>
          <t>Instagram</t>
        </is>
      </c>
      <c r="D11" s="16" t="inlineStr">
        <is>
          <t>https://www.instagram.com/polestarcars/</t>
        </is>
      </c>
      <c r="E11" s="16" t="inlineStr">
        <is>
          <t>Post 21 Oct 2026 ("1 day ago"): "No lab coats to be seen, but plenty of racing suits...." | Format: Carousel (8) incl. video</t>
        </is>
      </c>
      <c r="F11" s="16" t="inlineStr">
        <is>
          <t>2,316 likes; 5 comments; 16 reposts; 90 shares</t>
        </is>
      </c>
      <c r="G11" s="16" t="inlineStr">
        <is>
          <t>counts</t>
        </is>
      </c>
      <c r="H11" s="16" t="inlineStr">
        <is>
          <t>Post age at capture</t>
        </is>
      </c>
      <c r="I11" s="16" t="inlineStr">
        <is>
          <t>EVID-S2-IG-002.png</t>
        </is>
      </c>
      <c r="J11" s="16" t="inlineStr">
        <is>
          <t>Values with K are platform-rounded; reach/impressions not public</t>
        </is>
      </c>
      <c r="K11" s="16" t="inlineStr">
        <is>
          <t>S2</t>
        </is>
      </c>
    </row>
    <row r="12" ht="61.15" customHeight="1" s="10">
      <c r="A12" s="16" t="inlineStr">
        <is>
          <t>EVID-C-IG-003</t>
        </is>
      </c>
      <c r="B12" s="16" t="inlineStr">
        <is>
          <t>22/10/2026 21:53</t>
        </is>
      </c>
      <c r="C12" s="16" t="inlineStr">
        <is>
          <t>Instagram</t>
        </is>
      </c>
      <c r="D12" s="16" t="inlineStr">
        <is>
          <t>https://www.instagram.com/polestarcars/</t>
        </is>
      </c>
      <c r="E12" s="16" t="inlineStr">
        <is>
          <t>Post 20 Oct 2026 ("2 days ago"): "Gotland Ring test circuit. Or as we now refer to it: the lab...." | Format: Reel - The anatomy of performance Ep. 02 (Oxford SDG Impact Lab tile)</t>
        </is>
      </c>
      <c r="F12" s="16" t="inlineStr">
        <is>
          <t>3,669 likes; 2 comments; 16 reposts; 39 shares</t>
        </is>
      </c>
      <c r="G12" s="16" t="inlineStr">
        <is>
          <t>counts</t>
        </is>
      </c>
      <c r="H12" s="16" t="inlineStr">
        <is>
          <t>Post age at capture</t>
        </is>
      </c>
      <c r="I12" s="16" t="inlineStr">
        <is>
          <t>EVID-S2-IG-002.png</t>
        </is>
      </c>
      <c r="J12" s="16" t="inlineStr">
        <is>
          <t>Values with K are platform-rounded; reach/impressions not public</t>
        </is>
      </c>
      <c r="K12" s="16" t="inlineStr">
        <is>
          <t>S2</t>
        </is>
      </c>
    </row>
    <row r="13" ht="61.15" customHeight="1" s="10">
      <c r="A13" s="16" t="inlineStr">
        <is>
          <t>EVID-C-IG-004</t>
        </is>
      </c>
      <c r="B13" s="16" t="inlineStr">
        <is>
          <t>22/10/2026 21:53</t>
        </is>
      </c>
      <c r="C13" s="16" t="inlineStr">
        <is>
          <t>Instagram</t>
        </is>
      </c>
      <c r="D13" s="16" t="inlineStr">
        <is>
          <t>https://www.instagram.com/polestarcars/</t>
        </is>
      </c>
      <c r="E13" s="16" t="inlineStr">
        <is>
          <t>Post 19 Oct 2026 ("3 days ago"): "With up to 1,665 litres of cargo space when the rear seats are folded, Polestar 4..." | Format: Carousel (20); brand comment prompt "how are you filling your cargo space?"</t>
        </is>
      </c>
      <c r="F13" s="16" t="inlineStr">
        <is>
          <t>1,609 likes; 25 comments; 8 reposts; 38 shares</t>
        </is>
      </c>
      <c r="G13" s="16" t="inlineStr">
        <is>
          <t>counts</t>
        </is>
      </c>
      <c r="H13" s="16" t="inlineStr">
        <is>
          <t>Post age at capture</t>
        </is>
      </c>
      <c r="I13" s="16" t="inlineStr">
        <is>
          <t>EVID-S2-IG-002.png</t>
        </is>
      </c>
      <c r="J13" s="16" t="inlineStr">
        <is>
          <t>Values with K are platform-rounded; reach/impressions not public</t>
        </is>
      </c>
      <c r="K13" s="16" t="inlineStr">
        <is>
          <t>S2</t>
        </is>
      </c>
    </row>
    <row r="14" ht="49.25" customHeight="1" s="10">
      <c r="A14" s="16" t="inlineStr">
        <is>
          <t>EVID-C-IG-005</t>
        </is>
      </c>
      <c r="B14" s="16" t="inlineStr">
        <is>
          <t>22/10/2026 21:53</t>
        </is>
      </c>
      <c r="C14" s="16" t="inlineStr">
        <is>
          <t>Instagram</t>
        </is>
      </c>
      <c r="D14" s="16" t="inlineStr">
        <is>
          <t>https://www.instagram.com/polestarcars/</t>
        </is>
      </c>
      <c r="E14" s="16" t="inlineStr">
        <is>
          <t>Post 16 Oct 2026 ("6 days ago"): "Exploring on two wheels, powered by four. Guests at the Polestar 4 SUV media drive in Sp..." | Format: Carousel (6); collab with iamspecialized</t>
        </is>
      </c>
      <c r="F14" s="16" t="inlineStr">
        <is>
          <t>3,388 likes; 17 comments; 31 reposts; 144 shares</t>
        </is>
      </c>
      <c r="G14" s="16" t="inlineStr">
        <is>
          <t>counts</t>
        </is>
      </c>
      <c r="H14" s="16" t="inlineStr">
        <is>
          <t>Post age at capture</t>
        </is>
      </c>
      <c r="I14" s="16" t="inlineStr">
        <is>
          <t>EVID-S2-IG-002.png</t>
        </is>
      </c>
      <c r="J14" s="16" t="inlineStr">
        <is>
          <t>Values with K are platform-rounded; reach/impressions not public</t>
        </is>
      </c>
      <c r="K14" s="16" t="inlineStr">
        <is>
          <t>S2</t>
        </is>
      </c>
    </row>
    <row r="15" ht="37.3" customHeight="1" s="10">
      <c r="A15" s="16" t="inlineStr">
        <is>
          <t>EVID-C-IG-006</t>
        </is>
      </c>
      <c r="B15" s="16" t="inlineStr">
        <is>
          <t>22/10/2026 21:53</t>
        </is>
      </c>
      <c r="C15" s="16" t="inlineStr">
        <is>
          <t>Instagram</t>
        </is>
      </c>
      <c r="D15" s="16" t="inlineStr">
        <is>
          <t>https://www.instagram.com/polestarcars/</t>
        </is>
      </c>
      <c r="E15" s="16" t="inlineStr">
        <is>
          <t>Post 15 October: "Can we put a number on the thrill of driving? A question that required a little fi..." | Format: Carousel (7)</t>
        </is>
      </c>
      <c r="F15" s="16" t="inlineStr">
        <is>
          <t>1,311 likes; 11 comments; 11 reposts; 13 shares</t>
        </is>
      </c>
      <c r="G15" s="16" t="inlineStr">
        <is>
          <t>counts</t>
        </is>
      </c>
      <c r="H15" s="16" t="inlineStr">
        <is>
          <t>Post age at capture</t>
        </is>
      </c>
      <c r="I15" s="16" t="inlineStr">
        <is>
          <t>EVID-S2-IG-002.png</t>
        </is>
      </c>
      <c r="J15" s="16" t="inlineStr">
        <is>
          <t>Values with K are platform-rounded; reach/impressions not public</t>
        </is>
      </c>
      <c r="K15" s="16" t="inlineStr">
        <is>
          <t>S2</t>
        </is>
      </c>
    </row>
    <row r="16" ht="37.3" customHeight="1" s="10">
      <c r="A16" s="16" t="inlineStr">
        <is>
          <t>EVID-C-IG-007</t>
        </is>
      </c>
      <c r="B16" s="16" t="inlineStr">
        <is>
          <t>22/10/2026 21:53</t>
        </is>
      </c>
      <c r="C16" s="16" t="inlineStr">
        <is>
          <t>Instagram</t>
        </is>
      </c>
      <c r="D16" s="16" t="inlineStr">
        <is>
          <t>https://www.instagram.com/polestarcars/</t>
        </is>
      </c>
      <c r="E16" s="16" t="inlineStr">
        <is>
          <t>Post 14 October: "We can already measure what cars can do and put a number on their performance. But can..." | Format: Reel</t>
        </is>
      </c>
      <c r="F16" s="16" t="inlineStr">
        <is>
          <t>2,864 likes; 37 comments; 23 reposts; 143 shares</t>
        </is>
      </c>
      <c r="G16" s="16" t="inlineStr">
        <is>
          <t>counts</t>
        </is>
      </c>
      <c r="H16" s="16" t="inlineStr">
        <is>
          <t>Post age at capture</t>
        </is>
      </c>
      <c r="I16" s="16" t="inlineStr">
        <is>
          <t>EVID-S2-IG-002.png</t>
        </is>
      </c>
      <c r="J16" s="16" t="inlineStr">
        <is>
          <t>Values with K are platform-rounded; reach/impressions not public</t>
        </is>
      </c>
      <c r="K16" s="16" t="inlineStr">
        <is>
          <t>S2</t>
        </is>
      </c>
    </row>
    <row r="17" ht="37.3" customHeight="1" s="10">
      <c r="A17" s="16" t="inlineStr">
        <is>
          <t>EVID-C-IG-008</t>
        </is>
      </c>
      <c r="B17" s="16" t="inlineStr">
        <is>
          <t>22/10/2026 21:53</t>
        </is>
      </c>
      <c r="C17" s="16" t="inlineStr">
        <is>
          <t>Instagram</t>
        </is>
      </c>
      <c r="D17" s="16" t="inlineStr">
        <is>
          <t>https://www.instagram.com/polestarcars/</t>
        </is>
      </c>
      <c r="E17" s="16" t="inlineStr">
        <is>
          <t>Post 13 October: "Even when the driving is done for the day, the cars keep working...." | Format: Reel (Circuito Ascari; vehicle-to-load)</t>
        </is>
      </c>
      <c r="F17" s="16" t="inlineStr">
        <is>
          <t>1,821 likes; 30 comments; 23 reposts; 139 shares</t>
        </is>
      </c>
      <c r="G17" s="16" t="inlineStr">
        <is>
          <t>counts</t>
        </is>
      </c>
      <c r="H17" s="16" t="inlineStr">
        <is>
          <t>Post age at capture</t>
        </is>
      </c>
      <c r="I17" s="16" t="inlineStr">
        <is>
          <t>EVID-S2-IG-002.png</t>
        </is>
      </c>
      <c r="J17" s="16" t="inlineStr">
        <is>
          <t>Values with K are platform-rounded; reach/impressions not public</t>
        </is>
      </c>
      <c r="K17" s="16" t="inlineStr">
        <is>
          <t>S2</t>
        </is>
      </c>
    </row>
    <row r="18" ht="49.25" customHeight="1" s="10">
      <c r="A18" s="16" t="inlineStr">
        <is>
          <t>EVID-C-IG-009</t>
        </is>
      </c>
      <c r="B18" s="16" t="inlineStr">
        <is>
          <t>22/10/2026 21:53</t>
        </is>
      </c>
      <c r="C18" s="16" t="inlineStr">
        <is>
          <t>Instagram</t>
        </is>
      </c>
      <c r="D18" s="16" t="inlineStr">
        <is>
          <t>https://www.instagram.com/polestarcars/</t>
        </is>
      </c>
      <c r="E18" s="16" t="inlineStr">
        <is>
          <t>Post 12 October: "This demonstration of acceleration was conducted by a professional driver on a close..." | Format: Reel; on-screen "Filmed on a closed road. Do not attempt."</t>
        </is>
      </c>
      <c r="F18" s="16" t="inlineStr">
        <is>
          <t>2,440 likes; 24 comments; 16 reposts; 88 shares</t>
        </is>
      </c>
      <c r="G18" s="16" t="inlineStr">
        <is>
          <t>counts</t>
        </is>
      </c>
      <c r="H18" s="16" t="inlineStr">
        <is>
          <t>Post age at capture</t>
        </is>
      </c>
      <c r="I18" s="16" t="inlineStr">
        <is>
          <t>EVID-S2-IG-002.png</t>
        </is>
      </c>
      <c r="J18" s="16" t="inlineStr">
        <is>
          <t>Values with K are platform-rounded; reach/impressions not public</t>
        </is>
      </c>
      <c r="K18" s="16" t="inlineStr">
        <is>
          <t>S2</t>
        </is>
      </c>
    </row>
    <row r="19" ht="49.25" customHeight="1" s="10">
      <c r="A19" s="16" t="inlineStr">
        <is>
          <t>EVID-C-IG-010</t>
        </is>
      </c>
      <c r="B19" s="16" t="inlineStr">
        <is>
          <t>22/10/2026 21:53</t>
        </is>
      </c>
      <c r="C19" s="16" t="inlineStr">
        <is>
          <t>Instagram</t>
        </is>
      </c>
      <c r="D19" s="16" t="inlineStr">
        <is>
          <t>https://www.instagram.com/polestarcars/</t>
        </is>
      </c>
      <c r="E19" s="16" t="inlineStr">
        <is>
          <t>Post 11 October: "Breakfast can wait. First things first. Polestar 4 SUV at Circuito Ascari." | Format: Image (no slide counter seen)</t>
        </is>
      </c>
      <c r="F19" s="16" t="inlineStr">
        <is>
          <t>31.2K likes; 57 comments; 15 reposts; 180 shares</t>
        </is>
      </c>
      <c r="G19" s="16" t="inlineStr">
        <is>
          <t>counts</t>
        </is>
      </c>
      <c r="H19" s="16" t="inlineStr">
        <is>
          <t>Post age at capture</t>
        </is>
      </c>
      <c r="I19" s="16" t="inlineStr">
        <is>
          <t>EVID-S2-IG-002.png</t>
        </is>
      </c>
      <c r="J19" s="16" t="inlineStr">
        <is>
          <t>Values with K are platform-rounded; reach/impressions not public</t>
        </is>
      </c>
      <c r="K19" s="16" t="inlineStr">
        <is>
          <t>S2</t>
        </is>
      </c>
    </row>
    <row r="20" ht="37.3" customHeight="1" s="10">
      <c r="A20" s="16" t="inlineStr">
        <is>
          <t>EVID-C-IG-011</t>
        </is>
      </c>
      <c r="B20" s="16" t="inlineStr">
        <is>
          <t>22/10/2026 21:53</t>
        </is>
      </c>
      <c r="C20" s="16" t="inlineStr">
        <is>
          <t>Instagram</t>
        </is>
      </c>
      <c r="D20" s="16" t="inlineStr">
        <is>
          <t>https://www.instagram.com/polestarcars/</t>
        </is>
      </c>
      <c r="E20" s="16" t="inlineStr">
        <is>
          <t>Post 8 October: "From the track to Spanish mountain roads, our guests are exploring the versatility of Pol..." | Format: Reel</t>
        </is>
      </c>
      <c r="F20" s="16" t="inlineStr">
        <is>
          <t>1,030 likes; 13 comments; 10 reposts; 30 shares</t>
        </is>
      </c>
      <c r="G20" s="16" t="inlineStr">
        <is>
          <t>counts</t>
        </is>
      </c>
      <c r="H20" s="16" t="inlineStr">
        <is>
          <t>Post age at capture</t>
        </is>
      </c>
      <c r="I20" s="16" t="inlineStr">
        <is>
          <t>EVID-S2-IG-002.png</t>
        </is>
      </c>
      <c r="J20" s="16" t="inlineStr">
        <is>
          <t>Values with K are platform-rounded; reach/impressions not public</t>
        </is>
      </c>
      <c r="K20" s="16" t="inlineStr">
        <is>
          <t>S2</t>
        </is>
      </c>
    </row>
    <row r="21" ht="37.3" customHeight="1" s="10">
      <c r="A21" s="16" t="inlineStr">
        <is>
          <t>EVID-C-IG-012</t>
        </is>
      </c>
      <c r="B21" s="16" t="inlineStr">
        <is>
          <t>22/10/2026 21:53</t>
        </is>
      </c>
      <c r="C21" s="16" t="inlineStr">
        <is>
          <t>Instagram</t>
        </is>
      </c>
      <c r="D21" s="16" t="inlineStr">
        <is>
          <t>https://www.instagram.com/polestarcars/</t>
        </is>
      </c>
      <c r="E21" s="16" t="inlineStr">
        <is>
          <t>Post 7 October: "Doing the rounds at Ascari. Then doing them again. And again...." | Format: Carousel (7)</t>
        </is>
      </c>
      <c r="F21" s="16" t="inlineStr">
        <is>
          <t>1,297 likes; 16 comments; 11 reposts; 35 shares</t>
        </is>
      </c>
      <c r="G21" s="16" t="inlineStr">
        <is>
          <t>counts</t>
        </is>
      </c>
      <c r="H21" s="16" t="inlineStr">
        <is>
          <t>Post age at capture</t>
        </is>
      </c>
      <c r="I21" s="16" t="inlineStr">
        <is>
          <t>EVID-S2-IG-002.png</t>
        </is>
      </c>
      <c r="J21" s="16" t="inlineStr">
        <is>
          <t>Values with K are platform-rounded; reach/impressions not public</t>
        </is>
      </c>
      <c r="K21" s="16" t="inlineStr">
        <is>
          <t>S2</t>
        </is>
      </c>
    </row>
    <row r="22" ht="49.25" customHeight="1" s="10">
      <c r="A22" s="16" t="inlineStr">
        <is>
          <t>EVID-C-IG-013</t>
        </is>
      </c>
      <c r="B22" s="16" t="inlineStr">
        <is>
          <t>22/10/2026 21:53</t>
        </is>
      </c>
      <c r="C22" s="16" t="inlineStr">
        <is>
          <t>Instagram</t>
        </is>
      </c>
      <c r="D22" s="16" t="inlineStr">
        <is>
          <t>https://www.instagram.com/polestarcars/</t>
        </is>
      </c>
      <c r="E22" s="16" t="inlineStr">
        <is>
          <t>Post 6 October: "Writing from the global media drive in Serranía de Ronda. Exploring the surroundin..." | Format: Reel 0:37 ("Postcards")</t>
        </is>
      </c>
      <c r="F22" s="16" t="inlineStr">
        <is>
          <t>1,227 likes; 13 comments; 22 reposts; 61 shares</t>
        </is>
      </c>
      <c r="G22" s="16" t="inlineStr">
        <is>
          <t>counts</t>
        </is>
      </c>
      <c r="H22" s="16" t="inlineStr">
        <is>
          <t>Post age at capture</t>
        </is>
      </c>
      <c r="I22" s="16" t="inlineStr">
        <is>
          <t>EVID-S2-IG-002.png</t>
        </is>
      </c>
      <c r="J22" s="16" t="inlineStr">
        <is>
          <t>Values with K are platform-rounded; reach/impressions not public</t>
        </is>
      </c>
      <c r="K22" s="16" t="inlineStr">
        <is>
          <t>S2</t>
        </is>
      </c>
    </row>
    <row r="23" ht="37.3" customHeight="1" s="10">
      <c r="A23" s="16" t="inlineStr">
        <is>
          <t>EVID-C-IG-014</t>
        </is>
      </c>
      <c r="B23" s="16" t="inlineStr">
        <is>
          <t>22/10/2026 21:53</t>
        </is>
      </c>
      <c r="C23" s="16" t="inlineStr">
        <is>
          <t>Instagram</t>
        </is>
      </c>
      <c r="D23" s="16" t="inlineStr">
        <is>
          <t>https://www.instagram.com/polestarcars/</t>
        </is>
      </c>
      <c r="E23" s="16" t="inlineStr">
        <is>
          <t>Post 5 October: "Is it time for first impressions?Or lasting ones?Yes...." | Format: Carousel (7); location Serranía de Ronda</t>
        </is>
      </c>
      <c r="F23" s="16" t="inlineStr">
        <is>
          <t>1,559 likes; 23 comments; 14 reposts; 67 shares</t>
        </is>
      </c>
      <c r="G23" s="16" t="inlineStr">
        <is>
          <t>counts</t>
        </is>
      </c>
      <c r="H23" s="16" t="inlineStr">
        <is>
          <t>Post age at capture</t>
        </is>
      </c>
      <c r="I23" s="16" t="inlineStr">
        <is>
          <t>EVID-S2-IG-002.png</t>
        </is>
      </c>
      <c r="J23" s="16" t="inlineStr">
        <is>
          <t>Values with K are platform-rounded; reach/impressions not public</t>
        </is>
      </c>
      <c r="K23" s="16" t="inlineStr">
        <is>
          <t>S2</t>
        </is>
      </c>
    </row>
    <row r="24" ht="37.3" customHeight="1" s="10">
      <c r="A24" s="16" t="inlineStr">
        <is>
          <t>EVID-C-IG-015</t>
        </is>
      </c>
      <c r="B24" s="16" t="inlineStr">
        <is>
          <t>22/10/2026 21:53</t>
        </is>
      </c>
      <c r="C24" s="16" t="inlineStr">
        <is>
          <t>Instagram</t>
        </is>
      </c>
      <c r="D24" s="16" t="inlineStr">
        <is>
          <t>https://www.instagram.com/polestarcars/</t>
        </is>
      </c>
      <c r="E24" s="16" t="inlineStr">
        <is>
          <t>Post 1 October: "Polestar 3 in Krypton. Not everything is black and white...." | Format: Image (no slide counter seen)</t>
        </is>
      </c>
      <c r="F24" s="16" t="inlineStr">
        <is>
          <t>3,412 likes; 54 comments; 28 reposts; 211 shares</t>
        </is>
      </c>
      <c r="G24" s="16" t="inlineStr">
        <is>
          <t>counts</t>
        </is>
      </c>
      <c r="H24" s="16" t="inlineStr">
        <is>
          <t>Post age at capture</t>
        </is>
      </c>
      <c r="I24" s="16" t="inlineStr">
        <is>
          <t>EVID-S2-IG-002.png</t>
        </is>
      </c>
      <c r="J24" s="16" t="inlineStr">
        <is>
          <t>Values with K are platform-rounded; reach/impressions not public</t>
        </is>
      </c>
      <c r="K24" s="16" t="inlineStr">
        <is>
          <t>S2</t>
        </is>
      </c>
    </row>
    <row r="25" ht="25.35" customHeight="1" s="10">
      <c r="A25" s="16" t="inlineStr">
        <is>
          <t>EVID-C-IG-016</t>
        </is>
      </c>
      <c r="B25" s="16" t="inlineStr">
        <is>
          <t>22/10/2026 21:53</t>
        </is>
      </c>
      <c r="C25" s="16" t="inlineStr">
        <is>
          <t>Instagram</t>
        </is>
      </c>
      <c r="D25" s="16" t="inlineStr">
        <is>
          <t>https://www.instagram.com/polestarcars/</t>
        </is>
      </c>
      <c r="E25" s="16" t="inlineStr">
        <is>
          <t>Post 30 September: "Clean lines. New palette...." | Format: Carousel (2)</t>
        </is>
      </c>
      <c r="F25" s="16" t="inlineStr">
        <is>
          <t>3,215 likes; 25 comments; 17 reposts; 116 shares</t>
        </is>
      </c>
      <c r="G25" s="16" t="inlineStr">
        <is>
          <t>counts</t>
        </is>
      </c>
      <c r="H25" s="16" t="inlineStr">
        <is>
          <t>Post age at capture</t>
        </is>
      </c>
      <c r="I25" s="16" t="inlineStr">
        <is>
          <t>EVID-S2-IG-002.png</t>
        </is>
      </c>
      <c r="J25" s="16" t="inlineStr">
        <is>
          <t>Values with K are platform-rounded; reach/impressions not public</t>
        </is>
      </c>
      <c r="K25" s="16" t="inlineStr">
        <is>
          <t>S2</t>
        </is>
      </c>
    </row>
    <row r="26" ht="49.25" customHeight="1" s="10">
      <c r="A26" s="16" t="inlineStr">
        <is>
          <t>EVID-C-IG-017</t>
        </is>
      </c>
      <c r="B26" s="16" t="inlineStr">
        <is>
          <t>22/10/2026 21:53</t>
        </is>
      </c>
      <c r="C26" s="16" t="inlineStr">
        <is>
          <t>Instagram</t>
        </is>
      </c>
      <c r="D26" s="16" t="inlineStr">
        <is>
          <t>https://www.instagram.com/polestarcars/</t>
        </is>
      </c>
      <c r="E26" s="16" t="inlineStr">
        <is>
          <t>Post 29 September: "Volume up. 1,610 watts of Bowers &amp; Wilkins engineering and a playlist that doesn't skip a..." | Format: Carousel (5)</t>
        </is>
      </c>
      <c r="F26" s="16" t="inlineStr">
        <is>
          <t>1,468 likes; 7 comments; 9 reposts; 30 shares</t>
        </is>
      </c>
      <c r="G26" s="16" t="inlineStr">
        <is>
          <t>counts</t>
        </is>
      </c>
      <c r="H26" s="16" t="inlineStr">
        <is>
          <t>Post age at capture</t>
        </is>
      </c>
      <c r="I26" s="16" t="inlineStr">
        <is>
          <t>EVID-S2-IG-002.png</t>
        </is>
      </c>
      <c r="J26" s="16" t="inlineStr">
        <is>
          <t>Values with K are platform-rounded; reach/impressions not public</t>
        </is>
      </c>
      <c r="K26" s="16" t="inlineStr">
        <is>
          <t>S2</t>
        </is>
      </c>
    </row>
    <row r="27" ht="49.25" customHeight="1" s="10">
      <c r="A27" s="16" t="inlineStr">
        <is>
          <t>EVID-C-IG-018</t>
        </is>
      </c>
      <c r="B27" s="16" t="inlineStr">
        <is>
          <t>22/10/2026 21:53</t>
        </is>
      </c>
      <c r="C27" s="16" t="inlineStr">
        <is>
          <t>Instagram</t>
        </is>
      </c>
      <c r="D27" s="16" t="inlineStr">
        <is>
          <t>https://www.instagram.com/polestarcars/</t>
        </is>
      </c>
      <c r="E27" s="16" t="inlineStr">
        <is>
          <t>Post 24 September: "Out of office. Was it summer if it wasn't blue?..." | Format: Carousel (5); brand comment prompt "Drop your ultimate summer road trip with Polestar 5"</t>
        </is>
      </c>
      <c r="F27" s="16" t="inlineStr">
        <is>
          <t>2,212 likes; 28 comments; 24 reposts; 59 shares</t>
        </is>
      </c>
      <c r="G27" s="16" t="inlineStr">
        <is>
          <t>counts</t>
        </is>
      </c>
      <c r="H27" s="16" t="inlineStr">
        <is>
          <t>Post age at capture</t>
        </is>
      </c>
      <c r="I27" s="16" t="inlineStr">
        <is>
          <t>EVID-S2-IG-002.png</t>
        </is>
      </c>
      <c r="J27" s="16" t="inlineStr">
        <is>
          <t>Values with K are platform-rounded; reach/impressions not public</t>
        </is>
      </c>
      <c r="K27" s="16" t="inlineStr">
        <is>
          <t>S2</t>
        </is>
      </c>
    </row>
    <row r="28" ht="61.15" customHeight="1" s="10">
      <c r="A28" s="16" t="inlineStr">
        <is>
          <t>EVID-C-IG-019</t>
        </is>
      </c>
      <c r="B28" s="16" t="inlineStr">
        <is>
          <t>22/10/2026 21:53</t>
        </is>
      </c>
      <c r="C28" s="16" t="inlineStr">
        <is>
          <t>Instagram</t>
        </is>
      </c>
      <c r="D28" s="16" t="inlineStr">
        <is>
          <t>https://www.instagram.com/polestarcars/</t>
        </is>
      </c>
      <c r="E28" s="16" t="inlineStr">
        <is>
          <t>Post 23 September: "Summer '26. Raw, unfiltered, and always moving...." | Format: Carousel (5); brand comment prompt "If Polestar 5 were waiting in your driveway tomorrow, where would you go?"</t>
        </is>
      </c>
      <c r="F28" s="16" t="inlineStr">
        <is>
          <t>6,020 likes; 52 comments; 36 reposts; 301 shares</t>
        </is>
      </c>
      <c r="G28" s="16" t="inlineStr">
        <is>
          <t>counts</t>
        </is>
      </c>
      <c r="H28" s="16" t="inlineStr">
        <is>
          <t>Post age at capture</t>
        </is>
      </c>
      <c r="I28" s="16" t="inlineStr">
        <is>
          <t>EVID-S2-IG-002.png</t>
        </is>
      </c>
      <c r="J28" s="16" t="inlineStr">
        <is>
          <t>Values with K are platform-rounded; reach/impressions not public</t>
        </is>
      </c>
      <c r="K28" s="16" t="inlineStr">
        <is>
          <t>S2</t>
        </is>
      </c>
    </row>
    <row r="29" ht="37.3" customHeight="1" s="10">
      <c r="A29" s="16" t="inlineStr">
        <is>
          <t>EVID-C-IG-020</t>
        </is>
      </c>
      <c r="B29" s="16" t="inlineStr">
        <is>
          <t>22/10/2026 21:53</t>
        </is>
      </c>
      <c r="C29" s="16" t="inlineStr">
        <is>
          <t>Instagram</t>
        </is>
      </c>
      <c r="D29" s="16" t="inlineStr">
        <is>
          <t>https://www.instagram.com/polestarcars/</t>
        </is>
      </c>
      <c r="E29" s="16" t="inlineStr">
        <is>
          <t>Post 21 September: "Not every performance deserves a curtain call. This one did...." | Format: Carousel (10)</t>
        </is>
      </c>
      <c r="F29" s="16" t="inlineStr">
        <is>
          <t>2,220 likes; 23 comments; 16 reposts; 104 shares</t>
        </is>
      </c>
      <c r="G29" s="16" t="inlineStr">
        <is>
          <t>counts</t>
        </is>
      </c>
      <c r="H29" s="16" t="inlineStr">
        <is>
          <t>Post age at capture</t>
        </is>
      </c>
      <c r="I29" s="16" t="inlineStr">
        <is>
          <t>EVID-S2-IG-002.png</t>
        </is>
      </c>
      <c r="J29" s="16" t="inlineStr">
        <is>
          <t>Values with K are platform-rounded; reach/impressions not public</t>
        </is>
      </c>
      <c r="K29" s="16" t="inlineStr">
        <is>
          <t>S2</t>
        </is>
      </c>
    </row>
    <row r="30" ht="37.3" customHeight="1" s="10">
      <c r="A30" s="16" t="inlineStr">
        <is>
          <t>EVID-C-IG-021</t>
        </is>
      </c>
      <c r="B30" s="16" t="inlineStr">
        <is>
          <t>22/10/2026 21:55</t>
        </is>
      </c>
      <c r="C30" s="16" t="inlineStr">
        <is>
          <t>Instagram</t>
        </is>
      </c>
      <c r="D30" s="16" t="inlineStr">
        <is>
          <t>https://www.instagram.com/polestarcars/</t>
        </is>
      </c>
      <c r="E30" s="16" t="inlineStr">
        <is>
          <t>Post 18 September: "Always shoot your shot...." | Format: Carousel (4); collab with enzopaper</t>
        </is>
      </c>
      <c r="F30" s="16" t="inlineStr">
        <is>
          <t>2,174 likes; 36 comments; 10 reposts; 50 shares</t>
        </is>
      </c>
      <c r="G30" s="16" t="inlineStr">
        <is>
          <t>counts</t>
        </is>
      </c>
      <c r="H30" s="16" t="inlineStr">
        <is>
          <t>Post age at capture</t>
        </is>
      </c>
      <c r="I30" s="16" t="inlineStr">
        <is>
          <t>EVID-S2-IG-003.png</t>
        </is>
      </c>
      <c r="J30" s="16" t="inlineStr">
        <is>
          <t>Values with K are platform-rounded; reach/impressions not public</t>
        </is>
      </c>
      <c r="K30" s="16" t="inlineStr">
        <is>
          <t>S2</t>
        </is>
      </c>
    </row>
    <row r="31" ht="37.3" customHeight="1" s="10">
      <c r="A31" s="16" t="inlineStr">
        <is>
          <t>EVID-C-IG-022</t>
        </is>
      </c>
      <c r="B31" s="16" t="inlineStr">
        <is>
          <t>22/10/2026 21:55</t>
        </is>
      </c>
      <c r="C31" s="16" t="inlineStr">
        <is>
          <t>Instagram</t>
        </is>
      </c>
      <c r="D31" s="16" t="inlineStr">
        <is>
          <t>https://www.instagram.com/polestarcars/</t>
        </is>
      </c>
      <c r="E31" s="16" t="inlineStr">
        <is>
          <t>Post 15 September: "Is it a getaway? That you don't want to get away from? Yes. Polestar 4 SUV." | Format: Reel</t>
        </is>
      </c>
      <c r="F31" s="16" t="inlineStr">
        <is>
          <t>891 likes; 6 comments; 12 reposts; 31 shares</t>
        </is>
      </c>
      <c r="G31" s="16" t="inlineStr">
        <is>
          <t>counts</t>
        </is>
      </c>
      <c r="H31" s="16" t="inlineStr">
        <is>
          <t>Post age at capture</t>
        </is>
      </c>
      <c r="I31" s="16" t="inlineStr">
        <is>
          <t>EVID-S2-IG-003.png</t>
        </is>
      </c>
      <c r="J31" s="16" t="inlineStr">
        <is>
          <t>Values with K are platform-rounded; reach/impressions not public</t>
        </is>
      </c>
      <c r="K31" s="16" t="inlineStr">
        <is>
          <t>S2</t>
        </is>
      </c>
    </row>
    <row r="32" ht="37.3" customHeight="1" s="10">
      <c r="A32" s="16" t="inlineStr">
        <is>
          <t>EVID-C-IG-023</t>
        </is>
      </c>
      <c r="B32" s="16" t="inlineStr">
        <is>
          <t>22/10/2026 21:55</t>
        </is>
      </c>
      <c r="C32" s="16" t="inlineStr">
        <is>
          <t>Instagram</t>
        </is>
      </c>
      <c r="D32" s="16" t="inlineStr">
        <is>
          <t>https://www.instagram.com/polestarcars/</t>
        </is>
      </c>
      <c r="E32" s="16" t="inlineStr">
        <is>
          <t>Post 14 September: "Planets, peaks, and peak performance. Polestar 4 SUV in the desert." | Format: Carousel (4)</t>
        </is>
      </c>
      <c r="F32" s="16" t="inlineStr">
        <is>
          <t>2,477 likes; 16 comments; 15 reposts; 67 shares</t>
        </is>
      </c>
      <c r="G32" s="16" t="inlineStr">
        <is>
          <t>counts</t>
        </is>
      </c>
      <c r="H32" s="16" t="inlineStr">
        <is>
          <t>Post age at capture</t>
        </is>
      </c>
      <c r="I32" s="16" t="inlineStr">
        <is>
          <t>EVID-S2-IG-003.png</t>
        </is>
      </c>
      <c r="J32" s="16" t="inlineStr">
        <is>
          <t>Values with K are platform-rounded; reach/impressions not public</t>
        </is>
      </c>
      <c r="K32" s="16" t="inlineStr">
        <is>
          <t>S2</t>
        </is>
      </c>
    </row>
    <row r="33" ht="37.3" customHeight="1" s="10">
      <c r="A33" s="16" t="inlineStr">
        <is>
          <t>EVID-C-IG-024</t>
        </is>
      </c>
      <c r="B33" s="16" t="inlineStr">
        <is>
          <t>22/10/2026 21:55</t>
        </is>
      </c>
      <c r="C33" s="16" t="inlineStr">
        <is>
          <t>Instagram</t>
        </is>
      </c>
      <c r="D33" s="16" t="inlineStr">
        <is>
          <t>https://www.instagram.com/polestarcars/</t>
        </is>
      </c>
      <c r="E33" s="16" t="inlineStr">
        <is>
          <t>Post 11 September: "Yes, it's finely crafted. And yes, it's desert ready. Polestar 4 SUV." | Format: Carousel (5)</t>
        </is>
      </c>
      <c r="F33" s="16" t="inlineStr">
        <is>
          <t>2,522 likes; 24 comments; 26 reposts; 150 shares</t>
        </is>
      </c>
      <c r="G33" s="16" t="inlineStr">
        <is>
          <t>counts</t>
        </is>
      </c>
      <c r="H33" s="16" t="inlineStr">
        <is>
          <t>Post age at capture</t>
        </is>
      </c>
      <c r="I33" s="16" t="inlineStr">
        <is>
          <t>EVID-S2-IG-003.png</t>
        </is>
      </c>
      <c r="J33" s="16" t="inlineStr">
        <is>
          <t>Values with K are platform-rounded; reach/impressions not public</t>
        </is>
      </c>
      <c r="K33" s="16" t="inlineStr">
        <is>
          <t>S2</t>
        </is>
      </c>
    </row>
    <row r="34" ht="37.3" customHeight="1" s="10">
      <c r="A34" s="16" t="inlineStr">
        <is>
          <t>EVID-C-IG-025</t>
        </is>
      </c>
      <c r="B34" s="16" t="inlineStr">
        <is>
          <t>22/10/2026 21:55</t>
        </is>
      </c>
      <c r="C34" s="16" t="inlineStr">
        <is>
          <t>Instagram</t>
        </is>
      </c>
      <c r="D34" s="16" t="inlineStr">
        <is>
          <t>https://www.instagram.com/polestarcars/</t>
        </is>
      </c>
      <c r="E34" s="16" t="inlineStr">
        <is>
          <t>Post 10 September: "Distinctive. Detailed. Designed to do doughnuts, among other things. Polestar 4 SUV." | Format: Reel</t>
        </is>
      </c>
      <c r="F34" s="16" t="inlineStr">
        <is>
          <t>1,374 likes; 19 comments; 21 reposts; 105 shares</t>
        </is>
      </c>
      <c r="G34" s="16" t="inlineStr">
        <is>
          <t>counts</t>
        </is>
      </c>
      <c r="H34" s="16" t="inlineStr">
        <is>
          <t>Post age at capture</t>
        </is>
      </c>
      <c r="I34" s="16" t="inlineStr">
        <is>
          <t>EVID-S2-IG-003.png</t>
        </is>
      </c>
      <c r="J34" s="16" t="inlineStr">
        <is>
          <t>Values with K are platform-rounded; reach/impressions not public</t>
        </is>
      </c>
      <c r="K34" s="16" t="inlineStr">
        <is>
          <t>S2</t>
        </is>
      </c>
    </row>
    <row r="35" ht="25.35" customHeight="1" s="10">
      <c r="A35" s="16" t="inlineStr">
        <is>
          <t>EVID-C-IG-026</t>
        </is>
      </c>
      <c r="B35" s="16" t="inlineStr">
        <is>
          <t>22/10/2026 21:55</t>
        </is>
      </c>
      <c r="C35" s="16" t="inlineStr">
        <is>
          <t>Instagram</t>
        </is>
      </c>
      <c r="D35" s="16" t="inlineStr">
        <is>
          <t>https://www.instagram.com/polestarcars/</t>
        </is>
      </c>
      <c r="E35" s="16" t="inlineStr">
        <is>
          <t>Post 9 September: "Precise? Powerful? Yes to both. Polestar 4 SUV." | Format: Carousel (3)</t>
        </is>
      </c>
      <c r="F35" s="16" t="inlineStr">
        <is>
          <t>2,505 likes; 22 comments; 16 reposts; 114 shares</t>
        </is>
      </c>
      <c r="G35" s="16" t="inlineStr">
        <is>
          <t>counts</t>
        </is>
      </c>
      <c r="H35" s="16" t="inlineStr">
        <is>
          <t>Post age at capture</t>
        </is>
      </c>
      <c r="I35" s="16" t="inlineStr">
        <is>
          <t>EVID-S2-IG-003.png</t>
        </is>
      </c>
      <c r="J35" s="16" t="inlineStr">
        <is>
          <t>Values with K are platform-rounded; reach/impressions not public</t>
        </is>
      </c>
      <c r="K35" s="16" t="inlineStr">
        <is>
          <t>S2</t>
        </is>
      </c>
    </row>
    <row r="36" ht="37.3" customHeight="1" s="10">
      <c r="A36" s="16" t="inlineStr">
        <is>
          <t>EVID-C-IG-027</t>
        </is>
      </c>
      <c r="B36" s="16" t="inlineStr">
        <is>
          <t>22/10/2026 21:55</t>
        </is>
      </c>
      <c r="C36" s="16" t="inlineStr">
        <is>
          <t>Instagram</t>
        </is>
      </c>
      <c r="D36" s="16" t="inlineStr">
        <is>
          <t>https://www.instagram.com/polestarcars/</t>
        </is>
      </c>
      <c r="E36" s="16" t="inlineStr">
        <is>
          <t>Post 8 September: "Is it without comparison? Is it without compromise? Yes. Polestar 4 SUV." | Format: Carousel (4)</t>
        </is>
      </c>
      <c r="F36" s="16" t="inlineStr">
        <is>
          <t>3,179 likes; 30 comments; 25 reposts; 116 shares</t>
        </is>
      </c>
      <c r="G36" s="16" t="inlineStr">
        <is>
          <t>counts</t>
        </is>
      </c>
      <c r="H36" s="16" t="inlineStr">
        <is>
          <t>Post age at capture</t>
        </is>
      </c>
      <c r="I36" s="16" t="inlineStr">
        <is>
          <t>EVID-S2-IG-003.png</t>
        </is>
      </c>
      <c r="J36" s="16" t="inlineStr">
        <is>
          <t>Values with K are platform-rounded; reach/impressions not public</t>
        </is>
      </c>
      <c r="K36" s="16" t="inlineStr">
        <is>
          <t>S2</t>
        </is>
      </c>
    </row>
    <row r="37" ht="37.3" customHeight="1" s="10">
      <c r="A37" s="16" t="inlineStr">
        <is>
          <t>EVID-C-IG-028</t>
        </is>
      </c>
      <c r="B37" s="16" t="inlineStr">
        <is>
          <t>22/10/2026 21:55</t>
        </is>
      </c>
      <c r="C37" s="16" t="inlineStr">
        <is>
          <t>Instagram</t>
        </is>
      </c>
      <c r="D37" s="16" t="inlineStr">
        <is>
          <t>https://www.instagram.com/polestarcars/</t>
        </is>
      </c>
      <c r="E37" s="16" t="inlineStr">
        <is>
          <t>Post 7 September: "Polestar Formula 2030...." | Format: Carousel (5); appears out of date order in feed</t>
        </is>
      </c>
      <c r="F37" s="16" t="inlineStr">
        <is>
          <t>13.1K likes; 106 comments; 148 reposts; 919 shares</t>
        </is>
      </c>
      <c r="G37" s="16" t="inlineStr">
        <is>
          <t>counts</t>
        </is>
      </c>
      <c r="H37" s="16" t="inlineStr">
        <is>
          <t>Post age at capture</t>
        </is>
      </c>
      <c r="I37" s="16" t="inlineStr">
        <is>
          <t>EVID-S2-IG-003.png</t>
        </is>
      </c>
      <c r="J37" s="16" t="inlineStr">
        <is>
          <t>Values with K are platform-rounded; reach/impressions not public</t>
        </is>
      </c>
      <c r="K37" s="16" t="inlineStr">
        <is>
          <t>S2</t>
        </is>
      </c>
    </row>
    <row r="38" ht="49.25" customHeight="1" s="10">
      <c r="A38" s="16" t="inlineStr">
        <is>
          <t>EVID-C-IG-029</t>
        </is>
      </c>
      <c r="B38" s="16" t="inlineStr">
        <is>
          <t>22/10/2026 21:55</t>
        </is>
      </c>
      <c r="C38" s="16" t="inlineStr">
        <is>
          <t>Instagram</t>
        </is>
      </c>
      <c r="D38" s="16" t="inlineStr">
        <is>
          <t>https://www.instagram.com/polestarcars/</t>
        </is>
      </c>
      <c r="E38" s="16" t="inlineStr">
        <is>
          <t>Post 3 September: "It's okay to look back. As long as you keep moving forward. Just don't do both at the sam..." | Format: Image (no slide counter seen)</t>
        </is>
      </c>
      <c r="F38" s="16" t="inlineStr">
        <is>
          <t>3,121 likes; 58 comments; 31 reposts; 198 shares</t>
        </is>
      </c>
      <c r="G38" s="16" t="inlineStr">
        <is>
          <t>counts</t>
        </is>
      </c>
      <c r="H38" s="16" t="inlineStr">
        <is>
          <t>Post age at capture</t>
        </is>
      </c>
      <c r="I38" s="16" t="inlineStr">
        <is>
          <t>EVID-S2-IG-003.png</t>
        </is>
      </c>
      <c r="J38" s="16" t="inlineStr">
        <is>
          <t>Values with K are platform-rounded; reach/impressions not public</t>
        </is>
      </c>
      <c r="K38" s="16" t="inlineStr">
        <is>
          <t>S2</t>
        </is>
      </c>
    </row>
    <row r="39" ht="37.3" customHeight="1" s="10">
      <c r="A39" s="16" t="inlineStr">
        <is>
          <t>EVID-C-IG-030</t>
        </is>
      </c>
      <c r="B39" s="16" t="inlineStr">
        <is>
          <t>22/10/2026 21:55</t>
        </is>
      </c>
      <c r="C39" s="16" t="inlineStr">
        <is>
          <t>Instagram</t>
        </is>
      </c>
      <c r="D39" s="16" t="inlineStr">
        <is>
          <t>https://www.instagram.com/polestarcars/</t>
        </is>
      </c>
      <c r="E39" s="16" t="inlineStr">
        <is>
          <t>Post 3 September: "Surprisingly spacious, or seriously sleek? Yes. Polestar 4 SUV." | Format: Image (no slide counter seen)</t>
        </is>
      </c>
      <c r="F39" s="16" t="inlineStr">
        <is>
          <t>58.2K likes; 181 comments; 37 reposts; 603 shares</t>
        </is>
      </c>
      <c r="G39" s="16" t="inlineStr">
        <is>
          <t>counts</t>
        </is>
      </c>
      <c r="H39" s="16" t="inlineStr">
        <is>
          <t>Post age at capture</t>
        </is>
      </c>
      <c r="I39" s="16" t="inlineStr">
        <is>
          <t>EVID-S2-IG-003.png</t>
        </is>
      </c>
      <c r="J39" s="16" t="inlineStr">
        <is>
          <t>Values with K are platform-rounded; reach/impressions not public</t>
        </is>
      </c>
      <c r="K39" s="16" t="inlineStr">
        <is>
          <t>S2</t>
        </is>
      </c>
    </row>
    <row r="40" ht="37.3" customHeight="1" s="10">
      <c r="A40" s="16" t="inlineStr">
        <is>
          <t>EVID-C-IG-031</t>
        </is>
      </c>
      <c r="B40" s="16" t="inlineStr">
        <is>
          <t>22/10/2026 21:55</t>
        </is>
      </c>
      <c r="C40" s="16" t="inlineStr">
        <is>
          <t>Instagram</t>
        </is>
      </c>
      <c r="D40" s="16" t="inlineStr">
        <is>
          <t>https://www.instagram.com/polestarcars/</t>
        </is>
      </c>
      <c r="E40" s="16" t="inlineStr">
        <is>
          <t>Post 2 September: "Is it Polestar 4, or something else entirely? Yes. Polestar 4 SUV...." | Format: Reel (launch teaser)</t>
        </is>
      </c>
      <c r="F40" s="16" t="inlineStr">
        <is>
          <t>15.8K likes; 263 comments; 216 reposts; 2,034 shares</t>
        </is>
      </c>
      <c r="G40" s="16" t="inlineStr">
        <is>
          <t>counts</t>
        </is>
      </c>
      <c r="H40" s="16" t="inlineStr">
        <is>
          <t>Post age at capture</t>
        </is>
      </c>
      <c r="I40" s="16" t="inlineStr">
        <is>
          <t>EVID-S2-IG-003.png</t>
        </is>
      </c>
      <c r="J40" s="16" t="inlineStr">
        <is>
          <t>Values with K are platform-rounded; reach/impressions not public</t>
        </is>
      </c>
      <c r="K40" s="16" t="inlineStr">
        <is>
          <t>S2</t>
        </is>
      </c>
    </row>
    <row r="41" ht="37.3" customHeight="1" s="10">
      <c r="A41" s="16" t="inlineStr">
        <is>
          <t>EVID-C-IG-032</t>
        </is>
      </c>
      <c r="B41" s="16" t="inlineStr">
        <is>
          <t>22/10/2026 21:55</t>
        </is>
      </c>
      <c r="C41" s="16" t="inlineStr">
        <is>
          <t>Instagram</t>
        </is>
      </c>
      <c r="D41" s="16" t="inlineStr">
        <is>
          <t>https://www.instagram.com/polestarcars/</t>
        </is>
      </c>
      <c r="E41" s="16" t="inlineStr">
        <is>
          <t>Post 28 August: "Is it a reflection, or a glimpse of the future? Yes. 2026.09.02." | Format: Reel (teaser)</t>
        </is>
      </c>
      <c r="F41" s="16" t="inlineStr">
        <is>
          <t>3,003 likes; 101 comments; 48 reposts; 222 shares</t>
        </is>
      </c>
      <c r="G41" s="16" t="inlineStr">
        <is>
          <t>counts</t>
        </is>
      </c>
      <c r="H41" s="16" t="inlineStr">
        <is>
          <t>Post age at capture</t>
        </is>
      </c>
      <c r="I41" s="16" t="inlineStr">
        <is>
          <t>EVID-S2-IG-003.png</t>
        </is>
      </c>
      <c r="J41" s="16" t="inlineStr">
        <is>
          <t>Values with K are platform-rounded; reach/impressions not public</t>
        </is>
      </c>
      <c r="K41" s="16" t="inlineStr">
        <is>
          <t>S2</t>
        </is>
      </c>
    </row>
    <row r="42" ht="37.3" customHeight="1" s="10">
      <c r="A42" s="16" t="inlineStr">
        <is>
          <t>EVID-C-IG-033</t>
        </is>
      </c>
      <c r="B42" s="16" t="inlineStr">
        <is>
          <t>22/10/2026 21:55</t>
        </is>
      </c>
      <c r="C42" s="16" t="inlineStr">
        <is>
          <t>Instagram</t>
        </is>
      </c>
      <c r="D42" s="16" t="inlineStr">
        <is>
          <t>https://www.instagram.com/polestarcars/</t>
        </is>
      </c>
      <c r="E42" s="16" t="inlineStr">
        <is>
          <t>Post 27 August: "Few sports ask an athlete to combine speed with endurance and power with precisio..." | Format: Carousel (2)</t>
        </is>
      </c>
      <c r="F42" s="16" t="inlineStr">
        <is>
          <t>934 likes; 7 comments; 6 reposts; 20 shares</t>
        </is>
      </c>
      <c r="G42" s="16" t="inlineStr">
        <is>
          <t>counts</t>
        </is>
      </c>
      <c r="H42" s="16" t="inlineStr">
        <is>
          <t>Post age at capture</t>
        </is>
      </c>
      <c r="I42" s="16" t="inlineStr">
        <is>
          <t>EVID-S2-IG-003.png</t>
        </is>
      </c>
      <c r="J42" s="16" t="inlineStr">
        <is>
          <t>Values with K are platform-rounded; reach/impressions not public</t>
        </is>
      </c>
      <c r="K42" s="16" t="inlineStr">
        <is>
          <t>S2</t>
        </is>
      </c>
    </row>
    <row r="43" ht="49.25" customHeight="1" s="10">
      <c r="A43" s="16" t="inlineStr">
        <is>
          <t>EVID-C-IG-034</t>
        </is>
      </c>
      <c r="B43" s="16" t="inlineStr">
        <is>
          <t>22/10/2026 21:55</t>
        </is>
      </c>
      <c r="C43" s="16" t="inlineStr">
        <is>
          <t>Instagram</t>
        </is>
      </c>
      <c r="D43" s="16" t="inlineStr">
        <is>
          <t>https://www.instagram.com/polestarcars/</t>
        </is>
      </c>
      <c r="E43" s="16" t="inlineStr">
        <is>
          <t>Post 26 August: "Taking Polestar 5 to the beach. Just need to find the ocean." | Format: Image (no slide counter seen); location Merzouga - Sahara Desert Morocco</t>
        </is>
      </c>
      <c r="F43" s="16" t="inlineStr">
        <is>
          <t>56.1K likes; 122 comments; 36 reposts; 371 shares</t>
        </is>
      </c>
      <c r="G43" s="16" t="inlineStr">
        <is>
          <t>counts</t>
        </is>
      </c>
      <c r="H43" s="16" t="inlineStr">
        <is>
          <t>Post age at capture</t>
        </is>
      </c>
      <c r="I43" s="16" t="inlineStr">
        <is>
          <t>EVID-S2-IG-003.png</t>
        </is>
      </c>
      <c r="J43" s="16" t="inlineStr">
        <is>
          <t>Values with K are platform-rounded; reach/impressions not public</t>
        </is>
      </c>
      <c r="K43" s="16" t="inlineStr">
        <is>
          <t>S2</t>
        </is>
      </c>
    </row>
    <row r="44" ht="37.3" customHeight="1" s="10">
      <c r="A44" s="16" t="inlineStr">
        <is>
          <t>EVID-C-IG-035</t>
        </is>
      </c>
      <c r="B44" s="16" t="inlineStr">
        <is>
          <t>22/10/2026 21:55</t>
        </is>
      </c>
      <c r="C44" s="16" t="inlineStr">
        <is>
          <t>Instagram</t>
        </is>
      </c>
      <c r="D44" s="16" t="inlineStr">
        <is>
          <t>https://www.instagram.com/polestarcars/</t>
        </is>
      </c>
      <c r="E44" s="16" t="inlineStr">
        <is>
          <t>Post 20 August: "Wherever summer has taken you, we hope the road was endless...." | Format: Carousel (2); location Atlas Mountain</t>
        </is>
      </c>
      <c r="F44" s="16" t="inlineStr">
        <is>
          <t>1,498 likes; 14 comments; 14 reposts; 22 shares</t>
        </is>
      </c>
      <c r="G44" s="16" t="inlineStr">
        <is>
          <t>counts</t>
        </is>
      </c>
      <c r="H44" s="16" t="inlineStr">
        <is>
          <t>Post age at capture</t>
        </is>
      </c>
      <c r="I44" s="16" t="inlineStr">
        <is>
          <t>EVID-S2-IG-003.png</t>
        </is>
      </c>
      <c r="J44" s="16" t="inlineStr">
        <is>
          <t>Values with K are platform-rounded; reach/impressions not public</t>
        </is>
      </c>
      <c r="K44" s="16" t="inlineStr">
        <is>
          <t>S2</t>
        </is>
      </c>
    </row>
    <row r="45" ht="49.25" customHeight="1" s="10">
      <c r="A45" s="16" t="inlineStr">
        <is>
          <t>EVID-C-IG-036</t>
        </is>
      </c>
      <c r="B45" s="16" t="inlineStr">
        <is>
          <t>22/10/2026 21:55</t>
        </is>
      </c>
      <c r="C45" s="16" t="inlineStr">
        <is>
          <t>Instagram</t>
        </is>
      </c>
      <c r="D45" s="16" t="inlineStr">
        <is>
          <t>https://www.instagram.com/polestarcars/</t>
        </is>
      </c>
      <c r="E45" s="16" t="inlineStr">
        <is>
          <t>Post 18 August: "All lines considered. Some more than others. Especially when it comes to Polestar 4." | Format: Image (no slide counter seen)</t>
        </is>
      </c>
      <c r="F45" s="16" t="inlineStr">
        <is>
          <t>1,080 likes; 14 comments; 3 reposts; 14 shares</t>
        </is>
      </c>
      <c r="G45" s="16" t="inlineStr">
        <is>
          <t>counts</t>
        </is>
      </c>
      <c r="H45" s="16" t="inlineStr">
        <is>
          <t>Post age at capture</t>
        </is>
      </c>
      <c r="I45" s="16" t="inlineStr">
        <is>
          <t>EVID-S2-IG-003.png</t>
        </is>
      </c>
      <c r="J45" s="16" t="inlineStr">
        <is>
          <t>Values with K are platform-rounded; reach/impressions not public</t>
        </is>
      </c>
      <c r="K45" s="16" t="inlineStr">
        <is>
          <t>S2</t>
        </is>
      </c>
    </row>
    <row r="46" ht="37.3" customHeight="1" s="10">
      <c r="A46" s="16" t="inlineStr">
        <is>
          <t>EVID-C-IG-037</t>
        </is>
      </c>
      <c r="B46" s="16" t="inlineStr">
        <is>
          <t>22/10/2026 21:55</t>
        </is>
      </c>
      <c r="C46" s="16" t="inlineStr">
        <is>
          <t>Instagram</t>
        </is>
      </c>
      <c r="D46" s="16" t="inlineStr">
        <is>
          <t>https://www.instagram.com/polestarcars/</t>
        </is>
      </c>
      <c r="E46" s="16" t="inlineStr">
        <is>
          <t>Post 17 August: "Polestar 3. Composed, even in Storm." | Format: Image (no slide counter seen)</t>
        </is>
      </c>
      <c r="F46" s="16" t="inlineStr">
        <is>
          <t>35.7K likes; 41 comments; 13 reposts; 185 shares</t>
        </is>
      </c>
      <c r="G46" s="16" t="inlineStr">
        <is>
          <t>counts</t>
        </is>
      </c>
      <c r="H46" s="16" t="inlineStr">
        <is>
          <t>Post age at capture</t>
        </is>
      </c>
      <c r="I46" s="16" t="inlineStr">
        <is>
          <t>EVID-S2-IG-003.png</t>
        </is>
      </c>
      <c r="J46" s="16" t="inlineStr">
        <is>
          <t>Values with K are platform-rounded; reach/impressions not public</t>
        </is>
      </c>
      <c r="K46" s="16" t="inlineStr">
        <is>
          <t>S2</t>
        </is>
      </c>
    </row>
    <row r="47" ht="49.25" customHeight="1" s="10">
      <c r="A47" s="16" t="inlineStr">
        <is>
          <t>EVID-C-IG-038</t>
        </is>
      </c>
      <c r="B47" s="16" t="inlineStr">
        <is>
          <t>22/10/2026 21:55</t>
        </is>
      </c>
      <c r="C47" s="16" t="inlineStr">
        <is>
          <t>Instagram</t>
        </is>
      </c>
      <c r="D47" s="16" t="inlineStr">
        <is>
          <t>https://www.instagram.com/polestarcars/</t>
        </is>
      </c>
      <c r="E47" s="16" t="inlineStr">
        <is>
          <t>Post 13 August: "Episode 4. Over-the-air, or OTA, updates bring upgrades, bug fixes, and new functiona..." | Format: Reel (Life in space series)</t>
        </is>
      </c>
      <c r="F47" s="16" t="inlineStr">
        <is>
          <t>786 likes; 23 comments; 13 reposts; 36 shares</t>
        </is>
      </c>
      <c r="G47" s="16" t="inlineStr">
        <is>
          <t>counts</t>
        </is>
      </c>
      <c r="H47" s="16" t="inlineStr">
        <is>
          <t>Post age at capture</t>
        </is>
      </c>
      <c r="I47" s="16" t="inlineStr">
        <is>
          <t>EVID-S2-IG-003.png</t>
        </is>
      </c>
      <c r="J47" s="16" t="inlineStr">
        <is>
          <t>Values with K are platform-rounded; reach/impressions not public</t>
        </is>
      </c>
      <c r="K47" s="16" t="inlineStr">
        <is>
          <t>S2</t>
        </is>
      </c>
    </row>
    <row r="48" ht="25.35" customHeight="1" s="10">
      <c r="A48" s="16" t="inlineStr">
        <is>
          <t>EVID-C-IG-039</t>
        </is>
      </c>
      <c r="B48" s="16" t="inlineStr">
        <is>
          <t>22/10/2026 21:55</t>
        </is>
      </c>
      <c r="C48" s="16" t="inlineStr">
        <is>
          <t>Instagram</t>
        </is>
      </c>
      <c r="D48" s="16" t="inlineStr">
        <is>
          <t>https://www.instagram.com/polestarcars/</t>
        </is>
      </c>
      <c r="E48" s="16" t="inlineStr">
        <is>
          <t>Post 12 August: "A quick charge. Then off again." | Format: Reel (charging)</t>
        </is>
      </c>
      <c r="F48" s="16" t="inlineStr">
        <is>
          <t>599 likes; 3 comments; 10 reposts; 15 shares</t>
        </is>
      </c>
      <c r="G48" s="16" t="inlineStr">
        <is>
          <t>counts</t>
        </is>
      </c>
      <c r="H48" s="16" t="inlineStr">
        <is>
          <t>Post age at capture</t>
        </is>
      </c>
      <c r="I48" s="16" t="inlineStr">
        <is>
          <t>EVID-S2-IG-003.png</t>
        </is>
      </c>
      <c r="J48" s="16" t="inlineStr">
        <is>
          <t>Values with K are platform-rounded; reach/impressions not public</t>
        </is>
      </c>
      <c r="K48" s="16" t="inlineStr">
        <is>
          <t>S2</t>
        </is>
      </c>
    </row>
    <row r="49" ht="37.3" customHeight="1" s="10">
      <c r="A49" s="16" t="inlineStr">
        <is>
          <t>EVID-C-IG-040</t>
        </is>
      </c>
      <c r="B49" s="16" t="inlineStr">
        <is>
          <t>22/10/2026 21:55</t>
        </is>
      </c>
      <c r="C49" s="16" t="inlineStr">
        <is>
          <t>Instagram</t>
        </is>
      </c>
      <c r="D49" s="16" t="inlineStr">
        <is>
          <t>https://www.instagram.com/polestarcars/</t>
        </is>
      </c>
      <c r="E49" s="16" t="inlineStr">
        <is>
          <t>Post 11 August: "Clay doesn't lie. Shaping the future, today." | Format: Carousel (6) incl. video</t>
        </is>
      </c>
      <c r="F49" s="16" t="inlineStr">
        <is>
          <t>1,116 likes; 9 comments; 8 reposts; 50 shares</t>
        </is>
      </c>
      <c r="G49" s="16" t="inlineStr">
        <is>
          <t>counts</t>
        </is>
      </c>
      <c r="H49" s="16" t="inlineStr">
        <is>
          <t>Post age at capture</t>
        </is>
      </c>
      <c r="I49" s="16" t="inlineStr">
        <is>
          <t>EVID-S2-IG-003.png</t>
        </is>
      </c>
      <c r="J49" s="16" t="inlineStr">
        <is>
          <t>Values with K are platform-rounded; reach/impressions not public</t>
        </is>
      </c>
      <c r="K49" s="16" t="inlineStr">
        <is>
          <t>S2</t>
        </is>
      </c>
    </row>
    <row r="50" ht="25.35" customHeight="1" s="10">
      <c r="A50" s="16" t="inlineStr">
        <is>
          <t>EVID-C-IG-041</t>
        </is>
      </c>
      <c r="B50" s="16" t="inlineStr">
        <is>
          <t>22/10/2026 21:55</t>
        </is>
      </c>
      <c r="C50" s="16" t="inlineStr">
        <is>
          <t>Instagram</t>
        </is>
      </c>
      <c r="D50" s="16" t="inlineStr">
        <is>
          <t>https://www.instagram.com/polestarcars/</t>
        </is>
      </c>
      <c r="E50" s="16" t="inlineStr">
        <is>
          <t>Post Before 11 August (date not captured): "[caption not captured]" | Format: Image</t>
        </is>
      </c>
      <c r="F50" s="16" t="inlineStr">
        <is>
          <t>1,205 likes; 19 comments; 5 reposts; 38 shares</t>
        </is>
      </c>
      <c r="G50" s="16" t="inlineStr">
        <is>
          <t>counts</t>
        </is>
      </c>
      <c r="H50" s="16" t="inlineStr">
        <is>
          <t>Post age at capture</t>
        </is>
      </c>
      <c r="I50" s="16" t="inlineStr">
        <is>
          <t>EVID-S2-IG-003.png</t>
        </is>
      </c>
      <c r="J50" s="16" t="inlineStr">
        <is>
          <t>Values with K are platform-rounded; reach/impressions not public</t>
        </is>
      </c>
      <c r="K50" s="16" t="inlineStr">
        <is>
          <t>S2</t>
        </is>
      </c>
    </row>
    <row r="51" ht="49.25" customHeight="1" s="10">
      <c r="A51" s="16" t="inlineStr">
        <is>
          <t>EVID-C-FB-001</t>
        </is>
      </c>
      <c r="B51" s="16" t="inlineStr">
        <is>
          <t>22/10/2026 21:56</t>
        </is>
      </c>
      <c r="C51" s="16" t="inlineStr">
        <is>
          <t>Facebook</t>
        </is>
      </c>
      <c r="D51" s="16" t="inlineStr">
        <is>
          <t>https://www.facebook.com/PolestarCars/</t>
        </is>
      </c>
      <c r="E51" s="16" t="inlineStr">
        <is>
          <t>Post 22 Oct 2026 ("7h"): "With up to 1,665 litres of cargo space when the rear seats are folded, Polestar 4 SUV can bring plenty to the party...." | Format: Video</t>
        </is>
      </c>
      <c r="F51" s="16" t="inlineStr">
        <is>
          <t>19 reactions; no count shown comments; no count shown shares</t>
        </is>
      </c>
      <c r="G51" s="16" t="inlineStr">
        <is>
          <t>counts</t>
        </is>
      </c>
      <c r="H51" s="16" t="inlineStr">
        <is>
          <t>Post age at capture</t>
        </is>
      </c>
      <c r="I51" s="16" t="inlineStr">
        <is>
          <t>EVID-S2-FB-002.png</t>
        </is>
      </c>
      <c r="J51" s="16" t="inlineStr">
        <is>
          <t>"No count shown" = icon with no number (likely 0; do not assume)</t>
        </is>
      </c>
      <c r="K51" s="16" t="inlineStr">
        <is>
          <t>S2</t>
        </is>
      </c>
    </row>
    <row r="52" ht="49.25" customHeight="1" s="10">
      <c r="A52" s="16" t="inlineStr">
        <is>
          <t>EVID-C-FB-002</t>
        </is>
      </c>
      <c r="B52" s="16" t="inlineStr">
        <is>
          <t>22/10/2026 21:56</t>
        </is>
      </c>
      <c r="C52" s="16" t="inlineStr">
        <is>
          <t>Facebook</t>
        </is>
      </c>
      <c r="D52" s="16" t="inlineStr">
        <is>
          <t>https://www.facebook.com/PolestarCars/</t>
        </is>
      </c>
      <c r="E52" s="16" t="inlineStr">
        <is>
          <t>Post 21 Oct 2026 ("1d"): "No lab coats to be seen, but plenty of racing suits. Across more than 40 tests at Gotland Ri..." | Format: Images (multi)</t>
        </is>
      </c>
      <c r="F52" s="16" t="inlineStr">
        <is>
          <t>35 reactions; 1 comments; no count shown shares</t>
        </is>
      </c>
      <c r="G52" s="16" t="inlineStr">
        <is>
          <t>counts</t>
        </is>
      </c>
      <c r="H52" s="16" t="inlineStr">
        <is>
          <t>Post age at capture</t>
        </is>
      </c>
      <c r="I52" s="16" t="inlineStr">
        <is>
          <t>EVID-S2-FB-002.png</t>
        </is>
      </c>
      <c r="J52" s="16" t="inlineStr">
        <is>
          <t>"No count shown" = icon with no number (likely 0; do not assume)</t>
        </is>
      </c>
      <c r="K52" s="16" t="inlineStr">
        <is>
          <t>S2</t>
        </is>
      </c>
    </row>
    <row r="53" ht="37.3" customHeight="1" s="10">
      <c r="A53" s="16" t="inlineStr">
        <is>
          <t>EVID-C-FB-003</t>
        </is>
      </c>
      <c r="B53" s="16" t="inlineStr">
        <is>
          <t>22/10/2026 21:56</t>
        </is>
      </c>
      <c r="C53" s="16" t="inlineStr">
        <is>
          <t>Facebook</t>
        </is>
      </c>
      <c r="D53" s="16" t="inlineStr">
        <is>
          <t>https://www.facebook.com/PolestarCars/</t>
        </is>
      </c>
      <c r="E53" s="16" t="inlineStr">
        <is>
          <t>Post 20 Oct 2026 ("2d"): "Gotland Ring test circuit. Or as we now refer to it: the lab...." | Format: Video</t>
        </is>
      </c>
      <c r="F53" s="16" t="inlineStr">
        <is>
          <t>41 reactions; 1 comments; 1 shares</t>
        </is>
      </c>
      <c r="G53" s="16" t="inlineStr">
        <is>
          <t>counts</t>
        </is>
      </c>
      <c r="H53" s="16" t="inlineStr">
        <is>
          <t>Post age at capture</t>
        </is>
      </c>
      <c r="I53" s="16" t="inlineStr">
        <is>
          <t>EVID-S2-FB-002.png</t>
        </is>
      </c>
      <c r="J53" s="16" t="inlineStr">
        <is>
          <t>"No count shown" = icon with no number (likely 0; do not assume)</t>
        </is>
      </c>
      <c r="K53" s="16" t="inlineStr">
        <is>
          <t>S2</t>
        </is>
      </c>
    </row>
    <row r="54" ht="49.25" customHeight="1" s="10">
      <c r="A54" s="16" t="inlineStr">
        <is>
          <t>EVID-C-FB-004</t>
        </is>
      </c>
      <c r="B54" s="16" t="inlineStr">
        <is>
          <t>22/10/2026 21:56</t>
        </is>
      </c>
      <c r="C54" s="16" t="inlineStr">
        <is>
          <t>Facebook</t>
        </is>
      </c>
      <c r="D54" s="16" t="inlineStr">
        <is>
          <t>https://www.facebook.com/PolestarCars/</t>
        </is>
      </c>
      <c r="E54" s="16" t="inlineStr">
        <is>
          <t>Post 16 Oct 2026 ("6d"): "Exploring on two wheels, powered by four. Guests at the Polestar 4 SUV media drive in Spain..." | Format: Images (multi)</t>
        </is>
      </c>
      <c r="F54" s="16" t="inlineStr">
        <is>
          <t>60 reactions; 3 comments; 1 shares</t>
        </is>
      </c>
      <c r="G54" s="16" t="inlineStr">
        <is>
          <t>counts</t>
        </is>
      </c>
      <c r="H54" s="16" t="inlineStr">
        <is>
          <t>Post age at capture</t>
        </is>
      </c>
      <c r="I54" s="16" t="inlineStr">
        <is>
          <t>EVID-S2-FB-002.png</t>
        </is>
      </c>
      <c r="J54" s="16" t="inlineStr">
        <is>
          <t>"No count shown" = icon with no number (likely 0; do not assume)</t>
        </is>
      </c>
      <c r="K54" s="16" t="inlineStr">
        <is>
          <t>S2</t>
        </is>
      </c>
    </row>
    <row r="55" ht="61.15" customHeight="1" s="10">
      <c r="A55" s="16" t="inlineStr">
        <is>
          <t>EVID-C-FB-005</t>
        </is>
      </c>
      <c r="B55" s="16" t="inlineStr">
        <is>
          <t>22/10/2026 21:56</t>
        </is>
      </c>
      <c r="C55" s="16" t="inlineStr">
        <is>
          <t>Facebook</t>
        </is>
      </c>
      <c r="D55" s="16" t="inlineStr">
        <is>
          <t>https://www.facebook.com/PolestarCars/</t>
        </is>
      </c>
      <c r="E55" s="16" t="inlineStr">
        <is>
          <t>Post 15 Oct: "We can already measure what cars can do and put a number on their performance. But can we put one on how you feel when driving them?..." | Format: Images (multi)</t>
        </is>
      </c>
      <c r="F55" s="16" t="inlineStr">
        <is>
          <t>127 reactions; 4 comments; 1 shares</t>
        </is>
      </c>
      <c r="G55" s="16" t="inlineStr">
        <is>
          <t>counts</t>
        </is>
      </c>
      <c r="H55" s="16" t="inlineStr">
        <is>
          <t>Post age at capture</t>
        </is>
      </c>
      <c r="I55" s="16" t="inlineStr">
        <is>
          <t>EVID-S2-FB-002.png</t>
        </is>
      </c>
      <c r="J55" s="16" t="inlineStr">
        <is>
          <t>"No count shown" = icon with no number (likely 0; do not assume)</t>
        </is>
      </c>
      <c r="K55" s="16" t="inlineStr">
        <is>
          <t>S2</t>
        </is>
      </c>
    </row>
    <row r="56" ht="37.3" customHeight="1" s="10">
      <c r="A56" s="16" t="inlineStr">
        <is>
          <t>EVID-C-FB-006</t>
        </is>
      </c>
      <c r="B56" s="16" t="inlineStr">
        <is>
          <t>22/10/2026 21:56</t>
        </is>
      </c>
      <c r="C56" s="16" t="inlineStr">
        <is>
          <t>Facebook</t>
        </is>
      </c>
      <c r="D56" s="16" t="inlineStr">
        <is>
          <t>https://www.facebook.com/PolestarCars/</t>
        </is>
      </c>
      <c r="E56" s="16" t="inlineStr">
        <is>
          <t>Post 14 Oct: "We can already measure what cars can do... (same caption as 15 Oct)" | Format: Video</t>
        </is>
      </c>
      <c r="F56" s="16" t="inlineStr">
        <is>
          <t>44 reactions; 1 comments; 1 shares</t>
        </is>
      </c>
      <c r="G56" s="16" t="inlineStr">
        <is>
          <t>counts</t>
        </is>
      </c>
      <c r="H56" s="16" t="inlineStr">
        <is>
          <t>Post age at capture</t>
        </is>
      </c>
      <c r="I56" s="16" t="inlineStr">
        <is>
          <t>EVID-S2-FB-002.png</t>
        </is>
      </c>
      <c r="J56" s="16" t="inlineStr">
        <is>
          <t>"No count shown" = icon with no number (likely 0; do not assume)</t>
        </is>
      </c>
      <c r="K56" s="16" t="inlineStr">
        <is>
          <t>S2</t>
        </is>
      </c>
    </row>
    <row r="57" ht="61.15" customHeight="1" s="10">
      <c r="A57" s="16" t="inlineStr">
        <is>
          <t>EVID-C-FB-007</t>
        </is>
      </c>
      <c r="B57" s="16" t="inlineStr">
        <is>
          <t>22/10/2026 21:56</t>
        </is>
      </c>
      <c r="C57" s="16" t="inlineStr">
        <is>
          <t>Facebook</t>
        </is>
      </c>
      <c r="D57" s="16" t="inlineStr">
        <is>
          <t>https://www.facebook.com/PolestarCars/</t>
        </is>
      </c>
      <c r="E57" s="16" t="inlineStr">
        <is>
          <t>Post 13 Oct: "Proud to be part of a night celebrating visibility, progress and achievement as the official automotive partner of the 15th Attitude ..." | Format: Images (multi)</t>
        </is>
      </c>
      <c r="F57" s="16" t="inlineStr">
        <is>
          <t>104 reactions; 5 comments; 3 shares</t>
        </is>
      </c>
      <c r="G57" s="16" t="inlineStr">
        <is>
          <t>counts</t>
        </is>
      </c>
      <c r="H57" s="16" t="inlineStr">
        <is>
          <t>Post age at capture</t>
        </is>
      </c>
      <c r="I57" s="16" t="inlineStr">
        <is>
          <t>EVID-S2-FB-002.png</t>
        </is>
      </c>
      <c r="J57" s="16" t="inlineStr">
        <is>
          <t>"No count shown" = icon with no number (likely 0; do not assume)</t>
        </is>
      </c>
      <c r="K57" s="16" t="inlineStr">
        <is>
          <t>S2</t>
        </is>
      </c>
    </row>
    <row r="58" ht="37.3" customHeight="1" s="10">
      <c r="A58" s="16" t="inlineStr">
        <is>
          <t>EVID-C-FB-008</t>
        </is>
      </c>
      <c r="B58" s="16" t="inlineStr">
        <is>
          <t>22/10/2026 21:56</t>
        </is>
      </c>
      <c r="C58" s="16" t="inlineStr">
        <is>
          <t>Facebook</t>
        </is>
      </c>
      <c r="D58" s="16" t="inlineStr">
        <is>
          <t>https://www.facebook.com/PolestarCars/</t>
        </is>
      </c>
      <c r="E58" s="16" t="inlineStr">
        <is>
          <t>Post 9 Oct: "The arrivals, the energy, the anticipation. Here's a look back at the Attitude Awards red carpet...." | Format: Video</t>
        </is>
      </c>
      <c r="F58" s="16" t="inlineStr">
        <is>
          <t>38 reactions; 3 comments; 1 shares</t>
        </is>
      </c>
      <c r="G58" s="16" t="inlineStr">
        <is>
          <t>counts</t>
        </is>
      </c>
      <c r="H58" s="16" t="inlineStr">
        <is>
          <t>Post age at capture</t>
        </is>
      </c>
      <c r="I58" s="16" t="inlineStr">
        <is>
          <t>EVID-S2-FB-002.png</t>
        </is>
      </c>
      <c r="J58" s="16" t="inlineStr">
        <is>
          <t>"No count shown" = icon with no number (likely 0; do not assume)</t>
        </is>
      </c>
      <c r="K58" s="16" t="inlineStr">
        <is>
          <t>S2</t>
        </is>
      </c>
    </row>
    <row r="59" ht="49.25" customHeight="1" s="10">
      <c r="A59" s="16" t="inlineStr">
        <is>
          <t>EVID-C-FB-009</t>
        </is>
      </c>
      <c r="B59" s="16" t="inlineStr">
        <is>
          <t>22/10/2026 21:56</t>
        </is>
      </c>
      <c r="C59" s="16" t="inlineStr">
        <is>
          <t>Facebook</t>
        </is>
      </c>
      <c r="D59" s="16" t="inlineStr">
        <is>
          <t>https://www.facebook.com/PolestarCars/</t>
        </is>
      </c>
      <c r="E59" s="16" t="inlineStr">
        <is>
          <t>Post 4 Oct: "We're proud to be partnering with the Attitude Awards 2026, celebrating the people shaping culture and driving positive change...." | Format: Video/image</t>
        </is>
      </c>
      <c r="F59" s="16" t="inlineStr">
        <is>
          <t>195 reactions; no count shown comments; 2 shares</t>
        </is>
      </c>
      <c r="G59" s="16" t="inlineStr">
        <is>
          <t>counts</t>
        </is>
      </c>
      <c r="H59" s="16" t="inlineStr">
        <is>
          <t>Post age at capture</t>
        </is>
      </c>
      <c r="I59" s="16" t="inlineStr">
        <is>
          <t>EVID-S2-FB-002.png</t>
        </is>
      </c>
      <c r="J59" s="16" t="inlineStr">
        <is>
          <t>"No count shown" = icon with no number (likely 0; do not assume)</t>
        </is>
      </c>
      <c r="K59" s="16" t="inlineStr">
        <is>
          <t>S2</t>
        </is>
      </c>
    </row>
    <row r="60" ht="37.3" customHeight="1" s="10">
      <c r="A60" s="16" t="inlineStr">
        <is>
          <t>EVID-C-FB-010</t>
        </is>
      </c>
      <c r="B60" s="16" t="inlineStr">
        <is>
          <t>22/10/2026 21:56</t>
        </is>
      </c>
      <c r="C60" s="16" t="inlineStr">
        <is>
          <t>Facebook</t>
        </is>
      </c>
      <c r="D60" s="16" t="inlineStr">
        <is>
          <t>https://www.facebook.com/PolestarCars/</t>
        </is>
      </c>
      <c r="E60" s="16" t="inlineStr">
        <is>
          <t>Post 3 Oct: "Polestar 3 in Krypton. Not everything is black and white...." | Format: Image</t>
        </is>
      </c>
      <c r="F60" s="16" t="inlineStr">
        <is>
          <t>225 reactions; 5 comments; 1 shares</t>
        </is>
      </c>
      <c r="G60" s="16" t="inlineStr">
        <is>
          <t>counts</t>
        </is>
      </c>
      <c r="H60" s="16" t="inlineStr">
        <is>
          <t>Post age at capture</t>
        </is>
      </c>
      <c r="I60" s="16" t="inlineStr">
        <is>
          <t>EVID-S2-FB-002.png</t>
        </is>
      </c>
      <c r="J60" s="16" t="inlineStr">
        <is>
          <t>"No count shown" = icon with no number (likely 0; do not assume)</t>
        </is>
      </c>
      <c r="K60" s="16" t="inlineStr">
        <is>
          <t>S2</t>
        </is>
      </c>
    </row>
    <row r="61" ht="37.3" customHeight="1" s="10">
      <c r="A61" s="16" t="inlineStr">
        <is>
          <t>EVID-C-FB-011</t>
        </is>
      </c>
      <c r="B61" s="16" t="inlineStr">
        <is>
          <t>22/10/2026 21:56</t>
        </is>
      </c>
      <c r="C61" s="16" t="inlineStr">
        <is>
          <t>Facebook</t>
        </is>
      </c>
      <c r="D61" s="16" t="inlineStr">
        <is>
          <t>https://www.facebook.com/PolestarCars/</t>
        </is>
      </c>
      <c r="E61" s="16" t="inlineStr">
        <is>
          <t>Post 2 Oct: "Clean lines. New palette. Learn more here: https://plstr.car/poles..." | Format: Images (multi)</t>
        </is>
      </c>
      <c r="F61" s="16" t="inlineStr">
        <is>
          <t>141 reactions; 5 comments; no count shown shares</t>
        </is>
      </c>
      <c r="G61" s="16" t="inlineStr">
        <is>
          <t>counts</t>
        </is>
      </c>
      <c r="H61" s="16" t="inlineStr">
        <is>
          <t>Post age at capture</t>
        </is>
      </c>
      <c r="I61" s="16" t="inlineStr">
        <is>
          <t>EVID-S2-FB-002.png</t>
        </is>
      </c>
      <c r="J61" s="16" t="inlineStr">
        <is>
          <t>"No count shown" = icon with no number (likely 0; do not assume)</t>
        </is>
      </c>
      <c r="K61" s="16" t="inlineStr">
        <is>
          <t>S2</t>
        </is>
      </c>
    </row>
    <row r="62" ht="49.25" customHeight="1" s="10">
      <c r="A62" s="16" t="inlineStr">
        <is>
          <t>EVID-C-FB-012</t>
        </is>
      </c>
      <c r="B62" s="16" t="inlineStr">
        <is>
          <t>22/10/2026 21:56</t>
        </is>
      </c>
      <c r="C62" s="16" t="inlineStr">
        <is>
          <t>Facebook</t>
        </is>
      </c>
      <c r="D62" s="16" t="inlineStr">
        <is>
          <t>https://www.facebook.com/PolestarCars/</t>
        </is>
      </c>
      <c r="E62" s="16" t="inlineStr">
        <is>
          <t>Post 1 Oct: "Ready for autumn. Keep your Polestar protected from water, dirt and gravel with 15% off selected rubber floo..." | Format: Images (multi) - accessory offer</t>
        </is>
      </c>
      <c r="F62" s="16" t="inlineStr">
        <is>
          <t>66 reactions; no count shown comments; no count shown shares</t>
        </is>
      </c>
      <c r="G62" s="16" t="inlineStr">
        <is>
          <t>counts</t>
        </is>
      </c>
      <c r="H62" s="16" t="inlineStr">
        <is>
          <t>Post age at capture</t>
        </is>
      </c>
      <c r="I62" s="16" t="inlineStr">
        <is>
          <t>EVID-S2-FB-002.png</t>
        </is>
      </c>
      <c r="J62" s="16" t="inlineStr">
        <is>
          <t>"No count shown" = icon with no number (likely 0; do not assume)</t>
        </is>
      </c>
      <c r="K62" s="16" t="inlineStr">
        <is>
          <t>S2</t>
        </is>
      </c>
    </row>
    <row r="63" ht="37.3" customHeight="1" s="10">
      <c r="A63" s="16" t="inlineStr">
        <is>
          <t>EVID-C-FB-013</t>
        </is>
      </c>
      <c r="B63" s="16" t="inlineStr">
        <is>
          <t>22/10/2026 21:56</t>
        </is>
      </c>
      <c r="C63" s="16" t="inlineStr">
        <is>
          <t>Facebook</t>
        </is>
      </c>
      <c r="D63" s="16" t="inlineStr">
        <is>
          <t>https://www.facebook.com/PolestarCars/</t>
        </is>
      </c>
      <c r="E63" s="16" t="inlineStr">
        <is>
          <t>Post 29 Sep: "Volume up. 1,610 watts of Bowers &amp; Wilkins engineering and a playlist that doesn't s..." | Format: Images (multi)</t>
        </is>
      </c>
      <c r="F63" s="16" t="inlineStr">
        <is>
          <t>29 reactions; 1 comments; no count shown shares</t>
        </is>
      </c>
      <c r="G63" s="16" t="inlineStr">
        <is>
          <t>counts</t>
        </is>
      </c>
      <c r="H63" s="16" t="inlineStr">
        <is>
          <t>Post age at capture</t>
        </is>
      </c>
      <c r="I63" s="16" t="inlineStr">
        <is>
          <t>EVID-S2-FB-002.png</t>
        </is>
      </c>
      <c r="J63" s="16" t="inlineStr">
        <is>
          <t>"No count shown" = icon with no number (likely 0; do not assume)</t>
        </is>
      </c>
      <c r="K63" s="16" t="inlineStr">
        <is>
          <t>S2</t>
        </is>
      </c>
    </row>
    <row r="64" ht="37.3" customHeight="1" s="10">
      <c r="A64" s="16" t="inlineStr">
        <is>
          <t>EVID-C-FB-014</t>
        </is>
      </c>
      <c r="B64" s="16" t="inlineStr">
        <is>
          <t>22/10/2026 21:57</t>
        </is>
      </c>
      <c r="C64" s="16" t="inlineStr">
        <is>
          <t>Facebook</t>
        </is>
      </c>
      <c r="D64" s="16" t="inlineStr">
        <is>
          <t>https://www.facebook.com/PolestarCars/</t>
        </is>
      </c>
      <c r="E64" s="16" t="inlineStr">
        <is>
          <t>Post 28 Sept: "In case the forecast is right. Or if it isn't.... (Polestar pocket umbrella)" | Format: Images (multi) - merchandise</t>
        </is>
      </c>
      <c r="F64" s="16" t="inlineStr">
        <is>
          <t>48 reactions; 6 comments; 1 shares</t>
        </is>
      </c>
      <c r="G64" s="16" t="inlineStr">
        <is>
          <t>counts</t>
        </is>
      </c>
      <c r="H64" s="16" t="inlineStr">
        <is>
          <t>Post age at capture</t>
        </is>
      </c>
      <c r="I64" s="16" t="inlineStr">
        <is>
          <t>EVID-S2-FB-003.png</t>
        </is>
      </c>
      <c r="J64" s="16" t="inlineStr">
        <is>
          <t>"No count shown" = icon with no number (likely 0; do not assume)</t>
        </is>
      </c>
      <c r="K64" s="16" t="inlineStr">
        <is>
          <t>S2</t>
        </is>
      </c>
    </row>
    <row r="65" ht="25.35" customHeight="1" s="10">
      <c r="A65" s="16" t="inlineStr">
        <is>
          <t>EVID-C-FB-015</t>
        </is>
      </c>
      <c r="B65" s="16" t="inlineStr">
        <is>
          <t>22/10/2026 21:57</t>
        </is>
      </c>
      <c r="C65" s="16" t="inlineStr">
        <is>
          <t>Facebook</t>
        </is>
      </c>
      <c r="D65" s="16" t="inlineStr">
        <is>
          <t>https://www.facebook.com/PolestarCars/</t>
        </is>
      </c>
      <c r="E65" s="16" t="inlineStr">
        <is>
          <t>Post 26 Sept: "The Polestar 4 SUV is on tour...." | Format: Image</t>
        </is>
      </c>
      <c r="F65" s="16" t="inlineStr">
        <is>
          <t>207 reactions; 8 comments; 4 shares</t>
        </is>
      </c>
      <c r="G65" s="16" t="inlineStr">
        <is>
          <t>counts</t>
        </is>
      </c>
      <c r="H65" s="16" t="inlineStr">
        <is>
          <t>Post age at capture</t>
        </is>
      </c>
      <c r="I65" s="16" t="inlineStr">
        <is>
          <t>EVID-S2-FB-003.png</t>
        </is>
      </c>
      <c r="J65" s="16" t="inlineStr">
        <is>
          <t>"No count shown" = icon with no number (likely 0; do not assume)</t>
        </is>
      </c>
      <c r="K65" s="16" t="inlineStr">
        <is>
          <t>S2</t>
        </is>
      </c>
    </row>
    <row r="66" ht="25.35" customHeight="1" s="10">
      <c r="A66" s="16" t="inlineStr">
        <is>
          <t>EVID-C-FB-016</t>
        </is>
      </c>
      <c r="B66" s="16" t="inlineStr">
        <is>
          <t>22/10/2026 21:57</t>
        </is>
      </c>
      <c r="C66" s="16" t="inlineStr">
        <is>
          <t>Facebook</t>
        </is>
      </c>
      <c r="D66" s="16" t="inlineStr">
        <is>
          <t>https://www.facebook.com/PolestarCars/</t>
        </is>
      </c>
      <c r="E66" s="16" t="inlineStr">
        <is>
          <t>Post 24 Sept: "Out of office. Was it summer if it wasn't blue?..." | Format: Images (multi)</t>
        </is>
      </c>
      <c r="F66" s="16" t="inlineStr">
        <is>
          <t>95 reactions; no count shown comments; 1 shares</t>
        </is>
      </c>
      <c r="G66" s="16" t="inlineStr">
        <is>
          <t>counts</t>
        </is>
      </c>
      <c r="H66" s="16" t="inlineStr">
        <is>
          <t>Post age at capture</t>
        </is>
      </c>
      <c r="I66" s="16" t="inlineStr">
        <is>
          <t>EVID-S2-FB-003.png</t>
        </is>
      </c>
      <c r="J66" s="16" t="inlineStr">
        <is>
          <t>"No count shown" = icon with no number (likely 0; do not assume)</t>
        </is>
      </c>
      <c r="K66" s="16" t="inlineStr">
        <is>
          <t>S2</t>
        </is>
      </c>
    </row>
    <row r="67" ht="37.3" customHeight="1" s="10">
      <c r="A67" s="16" t="inlineStr">
        <is>
          <t>EVID-C-FB-017</t>
        </is>
      </c>
      <c r="B67" s="16" t="inlineStr">
        <is>
          <t>22/10/2026 21:57</t>
        </is>
      </c>
      <c r="C67" s="16" t="inlineStr">
        <is>
          <t>Facebook</t>
        </is>
      </c>
      <c r="D67" s="16" t="inlineStr">
        <is>
          <t>https://www.facebook.com/PolestarCars/</t>
        </is>
      </c>
      <c r="E67" s="16" t="inlineStr">
        <is>
          <t>Post 23 Sept: "Summer '26. Raw, unfiltered, and always moving...." | Format: Images (multi)</t>
        </is>
      </c>
      <c r="F67" s="16" t="inlineStr">
        <is>
          <t>146 reactions; 2 comments; 11 shares</t>
        </is>
      </c>
      <c r="G67" s="16" t="inlineStr">
        <is>
          <t>counts</t>
        </is>
      </c>
      <c r="H67" s="16" t="inlineStr">
        <is>
          <t>Post age at capture</t>
        </is>
      </c>
      <c r="I67" s="16" t="inlineStr">
        <is>
          <t>EVID-S2-FB-003.png</t>
        </is>
      </c>
      <c r="J67" s="16" t="inlineStr">
        <is>
          <t>"No count shown" = icon with no number (likely 0; do not assume)</t>
        </is>
      </c>
      <c r="K67" s="16" t="inlineStr">
        <is>
          <t>S2</t>
        </is>
      </c>
    </row>
    <row r="68" ht="37.3" customHeight="1" s="10">
      <c r="A68" s="16" t="inlineStr">
        <is>
          <t>EVID-C-FB-018</t>
        </is>
      </c>
      <c r="B68" s="16" t="inlineStr">
        <is>
          <t>22/10/2026 21:57</t>
        </is>
      </c>
      <c r="C68" s="16" t="inlineStr">
        <is>
          <t>Facebook</t>
        </is>
      </c>
      <c r="D68" s="16" t="inlineStr">
        <is>
          <t>https://www.facebook.com/PolestarCars/</t>
        </is>
      </c>
      <c r="E68" s="16" t="inlineStr">
        <is>
          <t>Post 15 Sept: "An escape. That you won't want to escape from. Polestar 4 SUV...." | Format: Video</t>
        </is>
      </c>
      <c r="F68" s="16" t="inlineStr">
        <is>
          <t>56 reactions; 1 comments; no count shown shares</t>
        </is>
      </c>
      <c r="G68" s="16" t="inlineStr">
        <is>
          <t>counts</t>
        </is>
      </c>
      <c r="H68" s="16" t="inlineStr">
        <is>
          <t>Post age at capture</t>
        </is>
      </c>
      <c r="I68" s="16" t="inlineStr">
        <is>
          <t>EVID-S2-FB-003.png</t>
        </is>
      </c>
      <c r="J68" s="16" t="inlineStr">
        <is>
          <t>"No count shown" = icon with no number (likely 0; do not assume)</t>
        </is>
      </c>
      <c r="K68" s="16" t="inlineStr">
        <is>
          <t>S2</t>
        </is>
      </c>
    </row>
    <row r="69" ht="37.3" customHeight="1" s="10">
      <c r="A69" s="16" t="inlineStr">
        <is>
          <t>EVID-C-FB-019</t>
        </is>
      </c>
      <c r="B69" s="16" t="inlineStr">
        <is>
          <t>22/10/2026 21:57</t>
        </is>
      </c>
      <c r="C69" s="16" t="inlineStr">
        <is>
          <t>Facebook</t>
        </is>
      </c>
      <c r="D69" s="16" t="inlineStr">
        <is>
          <t>https://www.facebook.com/PolestarCars/</t>
        </is>
      </c>
      <c r="E69" s="16" t="inlineStr">
        <is>
          <t>Post 14 Sept: "Planets, peaks, and peak performance. Polestar 4 SUV in the desert...." | Format: Images (multi)</t>
        </is>
      </c>
      <c r="F69" s="16" t="inlineStr">
        <is>
          <t>78 reactions; no count shown comments; 2 shares</t>
        </is>
      </c>
      <c r="G69" s="16" t="inlineStr">
        <is>
          <t>counts</t>
        </is>
      </c>
      <c r="H69" s="16" t="inlineStr">
        <is>
          <t>Post age at capture</t>
        </is>
      </c>
      <c r="I69" s="16" t="inlineStr">
        <is>
          <t>EVID-S2-FB-003.png</t>
        </is>
      </c>
      <c r="J69" s="16" t="inlineStr">
        <is>
          <t>"No count shown" = icon with no number (likely 0; do not assume)</t>
        </is>
      </c>
      <c r="K69" s="16" t="inlineStr">
        <is>
          <t>S2</t>
        </is>
      </c>
    </row>
    <row r="70" ht="61.15" customHeight="1" s="10">
      <c r="A70" s="16" t="inlineStr">
        <is>
          <t>EVID-C-FB-020</t>
        </is>
      </c>
      <c r="B70" s="16" t="inlineStr">
        <is>
          <t>22/10/2026 21:57</t>
        </is>
      </c>
      <c r="C70" s="16" t="inlineStr">
        <is>
          <t>Facebook</t>
        </is>
      </c>
      <c r="D70" s="16" t="inlineStr">
        <is>
          <t>https://www.facebook.com/PolestarCars/</t>
        </is>
      </c>
      <c r="E70" s="16" t="inlineStr">
        <is>
          <t>Post 12 Sept: "Our partnership with Long Lane brings together progressive design, technology, wellbeing a..." | Format: Link to YouTube "Inside Polestar HQ: Designing guest arrival for a Wellness Hotel"</t>
        </is>
      </c>
      <c r="F70" s="16" t="inlineStr">
        <is>
          <t>15 reactions; no count shown comments; 1 shares</t>
        </is>
      </c>
      <c r="G70" s="16" t="inlineStr">
        <is>
          <t>counts</t>
        </is>
      </c>
      <c r="H70" s="16" t="inlineStr">
        <is>
          <t>Post age at capture</t>
        </is>
      </c>
      <c r="I70" s="16" t="inlineStr">
        <is>
          <t>EVID-S2-FB-003.png</t>
        </is>
      </c>
      <c r="J70" s="16" t="inlineStr">
        <is>
          <t>"No count shown" = icon with no number (likely 0; do not assume)</t>
        </is>
      </c>
      <c r="K70" s="16" t="inlineStr">
        <is>
          <t>S2</t>
        </is>
      </c>
    </row>
    <row r="71" ht="25.35" customHeight="1" s="10">
      <c r="A71" s="16" t="inlineStr">
        <is>
          <t>EVID-C-FB-021</t>
        </is>
      </c>
      <c r="B71" s="16" t="inlineStr">
        <is>
          <t>22/10/2026 21:57</t>
        </is>
      </c>
      <c r="C71" s="16" t="inlineStr">
        <is>
          <t>Facebook</t>
        </is>
      </c>
      <c r="D71" s="16" t="inlineStr">
        <is>
          <t>https://www.facebook.com/PolestarCars/</t>
        </is>
      </c>
      <c r="E71" s="16" t="inlineStr">
        <is>
          <t>Post 11 Sept: "Finely crafted. Desert ready. Polestar 4 SUV...." | Format: Image</t>
        </is>
      </c>
      <c r="F71" s="16" t="inlineStr">
        <is>
          <t>194 reactions; 8 comments; 1 shares</t>
        </is>
      </c>
      <c r="G71" s="16" t="inlineStr">
        <is>
          <t>counts</t>
        </is>
      </c>
      <c r="H71" s="16" t="inlineStr">
        <is>
          <t>Post age at capture</t>
        </is>
      </c>
      <c r="I71" s="16" t="inlineStr">
        <is>
          <t>EVID-S2-FB-003.png</t>
        </is>
      </c>
      <c r="J71" s="16" t="inlineStr">
        <is>
          <t>"No count shown" = icon with no number (likely 0; do not assume)</t>
        </is>
      </c>
      <c r="K71" s="16" t="inlineStr">
        <is>
          <t>S2</t>
        </is>
      </c>
    </row>
    <row r="72" ht="37.3" customHeight="1" s="10">
      <c r="A72" s="16" t="inlineStr">
        <is>
          <t>EVID-C-FB-022</t>
        </is>
      </c>
      <c r="B72" s="16" t="inlineStr">
        <is>
          <t>22/10/2026 21:57</t>
        </is>
      </c>
      <c r="C72" s="16" t="inlineStr">
        <is>
          <t>Facebook</t>
        </is>
      </c>
      <c r="D72" s="16" t="inlineStr">
        <is>
          <t>https://www.facebook.com/PolestarCars/</t>
        </is>
      </c>
      <c r="E72" s="16" t="inlineStr">
        <is>
          <t>Post 10 Sept: "Crafted. Cultured. Capable of doing doughnuts. Polestar 4 SUV...." | Format: Video</t>
        </is>
      </c>
      <c r="F72" s="16" t="inlineStr">
        <is>
          <t>55 reactions; no count shown comments; 3 shares</t>
        </is>
      </c>
      <c r="G72" s="16" t="inlineStr">
        <is>
          <t>counts</t>
        </is>
      </c>
      <c r="H72" s="16" t="inlineStr">
        <is>
          <t>Post age at capture</t>
        </is>
      </c>
      <c r="I72" s="16" t="inlineStr">
        <is>
          <t>EVID-S2-FB-003.png</t>
        </is>
      </c>
      <c r="J72" s="16" t="inlineStr">
        <is>
          <t>"No count shown" = icon with no number (likely 0; do not assume)</t>
        </is>
      </c>
      <c r="K72" s="16" t="inlineStr">
        <is>
          <t>S2</t>
        </is>
      </c>
    </row>
    <row r="73" ht="37.3" customHeight="1" s="10">
      <c r="A73" s="16" t="inlineStr">
        <is>
          <t>EVID-C-FB-023</t>
        </is>
      </c>
      <c r="B73" s="16" t="inlineStr">
        <is>
          <t>22/10/2026 21:57</t>
        </is>
      </c>
      <c r="C73" s="16" t="inlineStr">
        <is>
          <t>Facebook</t>
        </is>
      </c>
      <c r="D73" s="16" t="inlineStr">
        <is>
          <t>https://www.facebook.com/PolestarCars/</t>
        </is>
      </c>
      <c r="E73" s="16" t="inlineStr">
        <is>
          <t>Post 9 Sept: "Is it precise, or is it powerful? Yes to both. Polestar 4 SUV...." | Format: Images (multi)</t>
        </is>
      </c>
      <c r="F73" s="16" t="inlineStr">
        <is>
          <t>256 reactions; 9 comments; 7 shares</t>
        </is>
      </c>
      <c r="G73" s="16" t="inlineStr">
        <is>
          <t>counts</t>
        </is>
      </c>
      <c r="H73" s="16" t="inlineStr">
        <is>
          <t>Post age at capture</t>
        </is>
      </c>
      <c r="I73" s="16" t="inlineStr">
        <is>
          <t>EVID-S2-FB-003.png</t>
        </is>
      </c>
      <c r="J73" s="16" t="inlineStr">
        <is>
          <t>"No count shown" = icon with no number (likely 0; do not assume)</t>
        </is>
      </c>
      <c r="K73" s="16" t="inlineStr">
        <is>
          <t>S2</t>
        </is>
      </c>
    </row>
    <row r="74" ht="37.3" customHeight="1" s="10">
      <c r="A74" s="16" t="inlineStr">
        <is>
          <t>EVID-C-FB-024</t>
        </is>
      </c>
      <c r="B74" s="16" t="inlineStr">
        <is>
          <t>22/10/2026 21:57</t>
        </is>
      </c>
      <c r="C74" s="16" t="inlineStr">
        <is>
          <t>Facebook</t>
        </is>
      </c>
      <c r="D74" s="16" t="inlineStr">
        <is>
          <t>https://www.facebook.com/PolestarCars/</t>
        </is>
      </c>
      <c r="E74" s="16" t="inlineStr">
        <is>
          <t>Post 8 Sept: "Without comparison? Without compromise? Yes. Polestar 4 SUV...." | Format: Images (multi)</t>
        </is>
      </c>
      <c r="F74" s="16" t="inlineStr">
        <is>
          <t>142 reactions; 3 comments; 3 shares</t>
        </is>
      </c>
      <c r="G74" s="16" t="inlineStr">
        <is>
          <t>counts</t>
        </is>
      </c>
      <c r="H74" s="16" t="inlineStr">
        <is>
          <t>Post age at capture</t>
        </is>
      </c>
      <c r="I74" s="16" t="inlineStr">
        <is>
          <t>EVID-S2-FB-003.png</t>
        </is>
      </c>
      <c r="J74" s="16" t="inlineStr">
        <is>
          <t>"No count shown" = icon with no number (likely 0; do not assume)</t>
        </is>
      </c>
      <c r="K74" s="16" t="inlineStr">
        <is>
          <t>S2</t>
        </is>
      </c>
    </row>
    <row r="75" ht="25.35" customHeight="1" s="10">
      <c r="A75" s="16" t="inlineStr">
        <is>
          <t>EVID-C-FB-025</t>
        </is>
      </c>
      <c r="B75" s="16" t="inlineStr">
        <is>
          <t>22/10/2026 21:57</t>
        </is>
      </c>
      <c r="C75" s="16" t="inlineStr">
        <is>
          <t>Facebook</t>
        </is>
      </c>
      <c r="D75" s="16" t="inlineStr">
        <is>
          <t>https://www.facebook.com/PolestarCars/</t>
        </is>
      </c>
      <c r="E75" s="16" t="inlineStr">
        <is>
          <t>Post 7 Sept: "Polestar Formula 2030...." | Format: Images (multi)</t>
        </is>
      </c>
      <c r="F75" s="16" t="inlineStr">
        <is>
          <t>287 reactions; 14 comments; 8 shares</t>
        </is>
      </c>
      <c r="G75" s="16" t="inlineStr">
        <is>
          <t>counts</t>
        </is>
      </c>
      <c r="H75" s="16" t="inlineStr">
        <is>
          <t>Post age at capture</t>
        </is>
      </c>
      <c r="I75" s="16" t="inlineStr">
        <is>
          <t>EVID-S2-FB-003.png</t>
        </is>
      </c>
      <c r="J75" s="16" t="inlineStr">
        <is>
          <t>"No count shown" = icon with no number (likely 0; do not assume)</t>
        </is>
      </c>
      <c r="K75" s="16" t="inlineStr">
        <is>
          <t>S2</t>
        </is>
      </c>
    </row>
    <row r="76" ht="25.35" customHeight="1" s="10">
      <c r="A76" s="16" t="inlineStr">
        <is>
          <t>EVID-C-FB-026</t>
        </is>
      </c>
      <c r="B76" s="16" t="inlineStr">
        <is>
          <t>22/10/2026 21:57</t>
        </is>
      </c>
      <c r="C76" s="16" t="inlineStr">
        <is>
          <t>Facebook</t>
        </is>
      </c>
      <c r="D76" s="16" t="inlineStr">
        <is>
          <t>https://www.facebook.com/PolestarCars/</t>
        </is>
      </c>
      <c r="E76" s="16" t="inlineStr">
        <is>
          <t>Post 4 Sept: "We're at Salon Privé at Blenheim Palace...." | Format: Images (multi)</t>
        </is>
      </c>
      <c r="F76" s="16" t="inlineStr">
        <is>
          <t>332 reactions; 15 comments; 4 shares</t>
        </is>
      </c>
      <c r="G76" s="16" t="inlineStr">
        <is>
          <t>counts</t>
        </is>
      </c>
      <c r="H76" s="16" t="inlineStr">
        <is>
          <t>Post age at capture</t>
        </is>
      </c>
      <c r="I76" s="16" t="inlineStr">
        <is>
          <t>EVID-S2-FB-003.png</t>
        </is>
      </c>
      <c r="J76" s="16" t="inlineStr">
        <is>
          <t>"No count shown" = icon with no number (likely 0; do not assume)</t>
        </is>
      </c>
      <c r="K76" s="16" t="inlineStr">
        <is>
          <t>S2</t>
        </is>
      </c>
    </row>
    <row r="77" ht="37.3" customHeight="1" s="10">
      <c r="A77" s="16" t="inlineStr">
        <is>
          <t>EVID-C-FB-027</t>
        </is>
      </c>
      <c r="B77" s="16" t="inlineStr">
        <is>
          <t>22/10/2026 21:57</t>
        </is>
      </c>
      <c r="C77" s="16" t="inlineStr">
        <is>
          <t>Facebook</t>
        </is>
      </c>
      <c r="D77" s="16" t="inlineStr">
        <is>
          <t>https://www.facebook.com/PolestarCars/</t>
        </is>
      </c>
      <c r="E77" s="16" t="inlineStr">
        <is>
          <t>Post 3 Sept: "It's okay to look back. As long as you keep moving forward. Just don't do both at the same tim..." | Format: Image</t>
        </is>
      </c>
      <c r="F77" s="16" t="inlineStr">
        <is>
          <t>687 reactions; 30 comments; 4 shares</t>
        </is>
      </c>
      <c r="G77" s="16" t="inlineStr">
        <is>
          <t>counts</t>
        </is>
      </c>
      <c r="H77" s="16" t="inlineStr">
        <is>
          <t>Post age at capture</t>
        </is>
      </c>
      <c r="I77" s="16" t="inlineStr">
        <is>
          <t>EVID-S2-FB-003.png</t>
        </is>
      </c>
      <c r="J77" s="16" t="inlineStr">
        <is>
          <t>"No count shown" = icon with no number (likely 0; do not assume)</t>
        </is>
      </c>
      <c r="K77" s="16" t="inlineStr">
        <is>
          <t>S2</t>
        </is>
      </c>
    </row>
    <row r="78" ht="37.3" customHeight="1" s="10">
      <c r="A78" s="16" t="inlineStr">
        <is>
          <t>EVID-C-FB-028</t>
        </is>
      </c>
      <c r="B78" s="16" t="inlineStr">
        <is>
          <t>22/10/2026 21:57</t>
        </is>
      </c>
      <c r="C78" s="16" t="inlineStr">
        <is>
          <t>Facebook</t>
        </is>
      </c>
      <c r="D78" s="16" t="inlineStr">
        <is>
          <t>https://www.facebook.com/PolestarCars/</t>
        </is>
      </c>
      <c r="E78" s="16" t="inlineStr">
        <is>
          <t>Post 3 Sept: "Is it surprisingly spacious? Is it seriously sleek? Yes. Polestar 4 SUV...." | Format: Image</t>
        </is>
      </c>
      <c r="F78" s="16" t="inlineStr">
        <is>
          <t>181 reactions; 7 comments; 1 shares</t>
        </is>
      </c>
      <c r="G78" s="16" t="inlineStr">
        <is>
          <t>counts</t>
        </is>
      </c>
      <c r="H78" s="16" t="inlineStr">
        <is>
          <t>Post age at capture</t>
        </is>
      </c>
      <c r="I78" s="16" t="inlineStr">
        <is>
          <t>EVID-S2-FB-003.png</t>
        </is>
      </c>
      <c r="J78" s="16" t="inlineStr">
        <is>
          <t>"No count shown" = icon with no number (likely 0; do not assume)</t>
        </is>
      </c>
      <c r="K78" s="16" t="inlineStr">
        <is>
          <t>S2</t>
        </is>
      </c>
    </row>
    <row r="79" ht="25.35" customHeight="1" s="10">
      <c r="A79" s="16" t="inlineStr">
        <is>
          <t>EVID-C-FB-029</t>
        </is>
      </c>
      <c r="B79" s="16" t="inlineStr">
        <is>
          <t>22/10/2026 21:57</t>
        </is>
      </c>
      <c r="C79" s="16" t="inlineStr">
        <is>
          <t>Facebook</t>
        </is>
      </c>
      <c r="D79" s="16" t="inlineStr">
        <is>
          <t>https://www.facebook.com/PolestarCars/</t>
        </is>
      </c>
      <c r="E79" s="16" t="inlineStr">
        <is>
          <t>Post 2 Sept: "Is it instantly familiar, or all new? Yes. Polestar 4 SUV...." | Format: Video</t>
        </is>
      </c>
      <c r="F79" s="16" t="inlineStr">
        <is>
          <t>263 reactions; 27 comments; 10 shares</t>
        </is>
      </c>
      <c r="G79" s="16" t="inlineStr">
        <is>
          <t>counts</t>
        </is>
      </c>
      <c r="H79" s="16" t="inlineStr">
        <is>
          <t>Post age at capture</t>
        </is>
      </c>
      <c r="I79" s="16" t="inlineStr">
        <is>
          <t>EVID-S2-FB-003.png</t>
        </is>
      </c>
      <c r="J79" s="16" t="inlineStr">
        <is>
          <t>"No count shown" = icon with no number (likely 0; do not assume)</t>
        </is>
      </c>
      <c r="K79" s="16" t="inlineStr">
        <is>
          <t>S2</t>
        </is>
      </c>
    </row>
    <row r="80" ht="37.3" customHeight="1" s="10">
      <c r="A80" s="16" t="inlineStr">
        <is>
          <t>EVID-C-FB-030</t>
        </is>
      </c>
      <c r="B80" s="16" t="inlineStr">
        <is>
          <t>22/10/2026 21:57</t>
        </is>
      </c>
      <c r="C80" s="16" t="inlineStr">
        <is>
          <t>Facebook</t>
        </is>
      </c>
      <c r="D80" s="16" t="inlineStr">
        <is>
          <t>https://www.facebook.com/PolestarCars/</t>
        </is>
      </c>
      <c r="E80" s="16" t="inlineStr">
        <is>
          <t>Post 29 Aug: "Taking Polestar 5 to the beach. Just need to find the ocean...." | Format: Images (multi)</t>
        </is>
      </c>
      <c r="F80" s="16" t="inlineStr">
        <is>
          <t>169 reactions; 4 comments; 3 shares</t>
        </is>
      </c>
      <c r="G80" s="16" t="inlineStr">
        <is>
          <t>counts</t>
        </is>
      </c>
      <c r="H80" s="16" t="inlineStr">
        <is>
          <t>Post age at capture</t>
        </is>
      </c>
      <c r="I80" s="16" t="inlineStr">
        <is>
          <t>EVID-S2-FB-003.png</t>
        </is>
      </c>
      <c r="J80" s="16" t="inlineStr">
        <is>
          <t>"No count shown" = icon with no number (likely 0; do not assume)</t>
        </is>
      </c>
      <c r="K80" s="16" t="inlineStr">
        <is>
          <t>S2</t>
        </is>
      </c>
    </row>
    <row r="81" ht="37.3" customHeight="1" s="10">
      <c r="A81" s="16" t="inlineStr">
        <is>
          <t>EVID-C-FB-031</t>
        </is>
      </c>
      <c r="B81" s="16" t="inlineStr">
        <is>
          <t>22/10/2026 21:57</t>
        </is>
      </c>
      <c r="C81" s="16" t="inlineStr">
        <is>
          <t>Facebook</t>
        </is>
      </c>
      <c r="D81" s="16" t="inlineStr">
        <is>
          <t>https://www.facebook.com/PolestarCars/</t>
        </is>
      </c>
      <c r="E81" s="16" t="inlineStr">
        <is>
          <t>Post 28 Aug: "Is it a reflection, or a glimpse of the future? Yes. 2026.09.02...." | Format: Video</t>
        </is>
      </c>
      <c r="F81" s="16" t="inlineStr">
        <is>
          <t>94 reactions; 3 comments; 1 shares</t>
        </is>
      </c>
      <c r="G81" s="16" t="inlineStr">
        <is>
          <t>counts</t>
        </is>
      </c>
      <c r="H81" s="16" t="inlineStr">
        <is>
          <t>Post age at capture</t>
        </is>
      </c>
      <c r="I81" s="16" t="inlineStr">
        <is>
          <t>EVID-S2-FB-003.png</t>
        </is>
      </c>
      <c r="J81" s="16" t="inlineStr">
        <is>
          <t>"No count shown" = icon with no number (likely 0; do not assume)</t>
        </is>
      </c>
      <c r="K81" s="16" t="inlineStr">
        <is>
          <t>S2</t>
        </is>
      </c>
    </row>
    <row r="82" ht="25.35" customHeight="1" s="10">
      <c r="A82" s="16" t="inlineStr">
        <is>
          <t>EVID-C-FB-032</t>
        </is>
      </c>
      <c r="B82" s="16" t="inlineStr">
        <is>
          <t>22/10/2026 21:57</t>
        </is>
      </c>
      <c r="C82" s="16" t="inlineStr">
        <is>
          <t>Facebook</t>
        </is>
      </c>
      <c r="D82" s="16" t="inlineStr">
        <is>
          <t>https://www.facebook.com/PolestarCars/</t>
        </is>
      </c>
      <c r="E82" s="16" t="inlineStr">
        <is>
          <t>Post 27 Aug: "Polestar Drivers Club UK. Now official...." | Format: Images (multi)</t>
        </is>
      </c>
      <c r="F82" s="16" t="inlineStr">
        <is>
          <t>214 reactions; 16 comments; 7 shares</t>
        </is>
      </c>
      <c r="G82" s="16" t="inlineStr">
        <is>
          <t>counts</t>
        </is>
      </c>
      <c r="H82" s="16" t="inlineStr">
        <is>
          <t>Post age at capture</t>
        </is>
      </c>
      <c r="I82" s="16" t="inlineStr">
        <is>
          <t>EVID-S2-FB-003.png</t>
        </is>
      </c>
      <c r="J82" s="16" t="inlineStr">
        <is>
          <t>"No count shown" = icon with no number (likely 0; do not assume)</t>
        </is>
      </c>
      <c r="K82" s="16" t="inlineStr">
        <is>
          <t>S2</t>
        </is>
      </c>
    </row>
    <row r="83" ht="25.35" customHeight="1" s="10">
      <c r="A83" s="16" t="inlineStr">
        <is>
          <t>EVID-C-FB-033</t>
        </is>
      </c>
      <c r="B83" s="16" t="inlineStr">
        <is>
          <t>22/10/2026 21:57</t>
        </is>
      </c>
      <c r="C83" s="16" t="inlineStr">
        <is>
          <t>Facebook</t>
        </is>
      </c>
      <c r="D83" s="16" t="inlineStr">
        <is>
          <t>https://www.facebook.com/PolestarCars/</t>
        </is>
      </c>
      <c r="E83" s="16" t="inlineStr">
        <is>
          <t>Post 21 Aug: "A quick charge. Then off again...." | Format: Video</t>
        </is>
      </c>
      <c r="F83" s="16" t="inlineStr">
        <is>
          <t>30 reactions; 1 comments; no count shown shares</t>
        </is>
      </c>
      <c r="G83" s="16" t="inlineStr">
        <is>
          <t>counts</t>
        </is>
      </c>
      <c r="H83" s="16" t="inlineStr">
        <is>
          <t>Post age at capture</t>
        </is>
      </c>
      <c r="I83" s="16" t="inlineStr">
        <is>
          <t>EVID-S2-FB-003.png</t>
        </is>
      </c>
      <c r="J83" s="16" t="inlineStr">
        <is>
          <t>"No count shown" = icon with no number (likely 0; do not assume)</t>
        </is>
      </c>
      <c r="K83" s="16" t="inlineStr">
        <is>
          <t>S2</t>
        </is>
      </c>
    </row>
    <row r="84" ht="37.3" customHeight="1" s="10">
      <c r="A84" s="16" t="inlineStr">
        <is>
          <t>EVID-C-FB-034</t>
        </is>
      </c>
      <c r="B84" s="16" t="inlineStr">
        <is>
          <t>22/10/2026 21:57</t>
        </is>
      </c>
      <c r="C84" s="16" t="inlineStr">
        <is>
          <t>Facebook</t>
        </is>
      </c>
      <c r="D84" s="16" t="inlineStr">
        <is>
          <t>https://www.facebook.com/PolestarCars/</t>
        </is>
      </c>
      <c r="E84" s="16" t="inlineStr">
        <is>
          <t>Post 20 Aug: "Wherever summer has taken you, we hope the road was endless...." | Format: Images</t>
        </is>
      </c>
      <c r="F84" s="16" t="inlineStr">
        <is>
          <t>87 reactions; 4 comments; no count shown shares</t>
        </is>
      </c>
      <c r="G84" s="16" t="inlineStr">
        <is>
          <t>counts</t>
        </is>
      </c>
      <c r="H84" s="16" t="inlineStr">
        <is>
          <t>Post age at capture</t>
        </is>
      </c>
      <c r="I84" s="16" t="inlineStr">
        <is>
          <t>EVID-S2-FB-003.png</t>
        </is>
      </c>
      <c r="J84" s="16" t="inlineStr">
        <is>
          <t>"No count shown" = icon with no number (likely 0; do not assume)</t>
        </is>
      </c>
      <c r="K84" s="16" t="inlineStr">
        <is>
          <t>S2</t>
        </is>
      </c>
    </row>
    <row r="85" ht="73.09999999999999" customHeight="1" s="10">
      <c r="A85" s="16" t="inlineStr">
        <is>
          <t>EVID-C-FB-035</t>
        </is>
      </c>
      <c r="B85" s="16" t="inlineStr">
        <is>
          <t>22/10/2026 21:57</t>
        </is>
      </c>
      <c r="C85" s="16" t="inlineStr">
        <is>
          <t>Facebook</t>
        </is>
      </c>
      <c r="D85" s="16" t="inlineStr">
        <is>
          <t>https://www.facebook.com/PolestarCars/</t>
        </is>
      </c>
      <c r="E85" s="16" t="inlineStr">
        <is>
          <t>Post 19 Aug: "Being a Polestar specialist means being able to explain features at the drop of a hat. And ev..." | Format: Video; subtitle "Why would I buy an EV when there are new developments happening all the time?"</t>
        </is>
      </c>
      <c r="F85" s="16" t="inlineStr">
        <is>
          <t>21 reactions; 2 comments; 1 shares</t>
        </is>
      </c>
      <c r="G85" s="16" t="inlineStr">
        <is>
          <t>counts</t>
        </is>
      </c>
      <c r="H85" s="16" t="inlineStr">
        <is>
          <t>Post age at capture</t>
        </is>
      </c>
      <c r="I85" s="16" t="inlineStr">
        <is>
          <t>EVID-S2-FB-003.png</t>
        </is>
      </c>
      <c r="J85" s="16" t="inlineStr">
        <is>
          <t>"No count shown" = icon with no number (likely 0; do not assume)</t>
        </is>
      </c>
      <c r="K85" s="16" t="inlineStr">
        <is>
          <t>S2</t>
        </is>
      </c>
    </row>
    <row r="86" ht="37.3" customHeight="1" s="10">
      <c r="A86" s="16" t="inlineStr">
        <is>
          <t>EVID-C-FB-036</t>
        </is>
      </c>
      <c r="B86" s="16" t="inlineStr">
        <is>
          <t>22/10/2026 21:57</t>
        </is>
      </c>
      <c r="C86" s="16" t="inlineStr">
        <is>
          <t>Facebook</t>
        </is>
      </c>
      <c r="D86" s="16" t="inlineStr">
        <is>
          <t>https://www.facebook.com/PolestarCars/</t>
        </is>
      </c>
      <c r="E86" s="16" t="inlineStr">
        <is>
          <t>Post 18 Aug: "All lines considered. Some more than others. Especially when it comes to Polestar 4...." | Format: Image</t>
        </is>
      </c>
      <c r="F86" s="16" t="inlineStr">
        <is>
          <t>74 reactions; 7 comments; no count shown shares</t>
        </is>
      </c>
      <c r="G86" s="16" t="inlineStr">
        <is>
          <t>counts</t>
        </is>
      </c>
      <c r="H86" s="16" t="inlineStr">
        <is>
          <t>Post age at capture</t>
        </is>
      </c>
      <c r="I86" s="16" t="inlineStr">
        <is>
          <t>EVID-S2-FB-003.png</t>
        </is>
      </c>
      <c r="J86" s="16" t="inlineStr">
        <is>
          <t>"No count shown" = icon with no number (likely 0; do not assume)</t>
        </is>
      </c>
      <c r="K86" s="16" t="inlineStr">
        <is>
          <t>S2</t>
        </is>
      </c>
    </row>
    <row r="87" ht="25.35" customHeight="1" s="10">
      <c r="A87" s="16" t="inlineStr">
        <is>
          <t>EVID-C-FB-037</t>
        </is>
      </c>
      <c r="B87" s="16" t="inlineStr">
        <is>
          <t>22/10/2026 21:57</t>
        </is>
      </c>
      <c r="C87" s="16" t="inlineStr">
        <is>
          <t>Facebook</t>
        </is>
      </c>
      <c r="D87" s="16" t="inlineStr">
        <is>
          <t>https://www.facebook.com/PolestarCars/</t>
        </is>
      </c>
      <c r="E87" s="16" t="inlineStr">
        <is>
          <t>Post 17 Aug: "Polestar 3. Composed, even in Storm...." | Format: Image</t>
        </is>
      </c>
      <c r="F87" s="16" t="inlineStr">
        <is>
          <t>96 reactions; 5 comments; 2 shares</t>
        </is>
      </c>
      <c r="G87" s="16" t="inlineStr">
        <is>
          <t>counts</t>
        </is>
      </c>
      <c r="H87" s="16" t="inlineStr">
        <is>
          <t>Post age at capture</t>
        </is>
      </c>
      <c r="I87" s="16" t="inlineStr">
        <is>
          <t>EVID-S2-FB-003.png</t>
        </is>
      </c>
      <c r="J87" s="16" t="inlineStr">
        <is>
          <t>"No count shown" = icon with no number (likely 0; do not assume)</t>
        </is>
      </c>
      <c r="K87" s="16" t="inlineStr">
        <is>
          <t>S2</t>
        </is>
      </c>
    </row>
    <row r="88" ht="25.35" customHeight="1" s="10">
      <c r="A88" s="16" t="inlineStr">
        <is>
          <t>EVID-C-FB-038</t>
        </is>
      </c>
      <c r="B88" s="16" t="inlineStr">
        <is>
          <t>22/10/2026 21:57</t>
        </is>
      </c>
      <c r="C88" s="16" t="inlineStr">
        <is>
          <t>Facebook</t>
        </is>
      </c>
      <c r="D88" s="16" t="inlineStr">
        <is>
          <t>https://www.facebook.com/PolestarCars/</t>
        </is>
      </c>
      <c r="E88" s="16" t="inlineStr">
        <is>
          <t>Post 14 Aug: "Heavy skies. Storm rolling in...." | Format: Image</t>
        </is>
      </c>
      <c r="F88" s="16" t="inlineStr">
        <is>
          <t>59 reactions; no count shown comments; 1 shares</t>
        </is>
      </c>
      <c r="G88" s="16" t="inlineStr">
        <is>
          <t>counts</t>
        </is>
      </c>
      <c r="H88" s="16" t="inlineStr">
        <is>
          <t>Post age at capture</t>
        </is>
      </c>
      <c r="I88" s="16" t="inlineStr">
        <is>
          <t>EVID-S2-FB-003.png</t>
        </is>
      </c>
      <c r="J88" s="16" t="inlineStr">
        <is>
          <t>"No count shown" = icon with no number (likely 0; do not assume)</t>
        </is>
      </c>
      <c r="K88" s="16" t="inlineStr">
        <is>
          <t>S2</t>
        </is>
      </c>
    </row>
    <row r="89" ht="25.35" customHeight="1" s="10">
      <c r="A89" s="16" t="inlineStr">
        <is>
          <t>EVID-C-FB-039</t>
        </is>
      </c>
      <c r="B89" s="16" t="inlineStr">
        <is>
          <t>22/10/2026 21:57</t>
        </is>
      </c>
      <c r="C89" s="16" t="inlineStr">
        <is>
          <t>Facebook</t>
        </is>
      </c>
      <c r="D89" s="16" t="inlineStr">
        <is>
          <t>https://www.facebook.com/PolestarCars/</t>
        </is>
      </c>
      <c r="E89" s="16" t="inlineStr">
        <is>
          <t>Post 12 Aug: "Battery verified. Performance intact...." | Format: Image</t>
        </is>
      </c>
      <c r="F89" s="16" t="inlineStr">
        <is>
          <t>[cut off] reactions; [cut off] comments; [cut off] shares</t>
        </is>
      </c>
      <c r="G89" s="16" t="inlineStr">
        <is>
          <t>counts</t>
        </is>
      </c>
      <c r="H89" s="16" t="inlineStr">
        <is>
          <t>Post age at capture</t>
        </is>
      </c>
      <c r="I89" s="16" t="inlineStr">
        <is>
          <t>EVID-S2-FB-003.png</t>
        </is>
      </c>
      <c r="J89" s="16" t="inlineStr">
        <is>
          <t>"No count shown" = icon with no number (likely 0; do not assume)</t>
        </is>
      </c>
      <c r="K89" s="16" t="inlineStr">
        <is>
          <t>S2</t>
        </is>
      </c>
    </row>
    <row r="90" ht="49.25" customHeight="1" s="10">
      <c r="A90" s="16" t="inlineStr">
        <is>
          <t>EVID-C-LI-001</t>
        </is>
      </c>
      <c r="B90" s="16" t="inlineStr">
        <is>
          <t>22/10/2026 21:59</t>
        </is>
      </c>
      <c r="C90" s="16" t="inlineStr">
        <is>
          <t>LinkedIn</t>
        </is>
      </c>
      <c r="D90" s="16" t="inlineStr">
        <is>
          <t>https://www.linkedin.com/company/polestarcars/</t>
        </is>
      </c>
      <c r="E90" s="16" t="inlineStr">
        <is>
          <t>Post 11h: "We spend a lot of time talking about our cars. Recently, we got to spend a day with over 60 of the people who drive them... 2026 Driver's Event." | Format: Images (multi)</t>
        </is>
      </c>
      <c r="F90" s="16" t="inlineStr">
        <is>
          <t>124 reactions; 2 comments; 3 reposts</t>
        </is>
      </c>
      <c r="G90" s="16" t="inlineStr">
        <is>
          <t>counts</t>
        </is>
      </c>
      <c r="H90" s="16" t="inlineStr">
        <is>
          <t>Relative age at capture</t>
        </is>
      </c>
      <c r="I90" s="16" t="inlineStr">
        <is>
          <t>EVID-S2-LI-002.png</t>
        </is>
      </c>
      <c r="J90" s="16" t="inlineStr">
        <is>
          <t>LinkedIn shows relative dates only; company figures in captions are Polestar claims - verify in press release</t>
        </is>
      </c>
      <c r="K90" s="16" t="inlineStr">
        <is>
          <t>S2</t>
        </is>
      </c>
    </row>
    <row r="91" ht="61.15" customHeight="1" s="10">
      <c r="A91" s="16" t="inlineStr">
        <is>
          <t>EVID-C-LI-002</t>
        </is>
      </c>
      <c r="B91" s="16" t="inlineStr">
        <is>
          <t>22/10/2026 21:59</t>
        </is>
      </c>
      <c r="C91" s="16" t="inlineStr">
        <is>
          <t>LinkedIn</t>
        </is>
      </c>
      <c r="D91" s="16" t="inlineStr">
        <is>
          <t>https://www.linkedin.com/company/polestarcars/</t>
        </is>
      </c>
      <c r="E91" s="16" t="inlineStr">
        <is>
          <t>Post 2d (edited): "What happens in your brain when you drive? In the second episode of The anatomy of performance, we join researchers from the The Oxford SDG Im[pact Lab]..." | Format: Video</t>
        </is>
      </c>
      <c r="F91" s="16" t="inlineStr">
        <is>
          <t>132 reactions; 7 comments; 10 reposts</t>
        </is>
      </c>
      <c r="G91" s="16" t="inlineStr">
        <is>
          <t>counts</t>
        </is>
      </c>
      <c r="H91" s="16" t="inlineStr">
        <is>
          <t>Relative age at capture</t>
        </is>
      </c>
      <c r="I91" s="16" t="inlineStr">
        <is>
          <t>EVID-S2-LI-002.png</t>
        </is>
      </c>
      <c r="J91" s="16" t="inlineStr">
        <is>
          <t>LinkedIn shows relative dates only; company figures in captions are Polestar claims - verify in press release</t>
        </is>
      </c>
      <c r="K91" s="16" t="inlineStr">
        <is>
          <t>S2</t>
        </is>
      </c>
    </row>
    <row r="92" ht="61.15" customHeight="1" s="10">
      <c r="A92" s="16" t="inlineStr">
        <is>
          <t>EVID-C-LI-003</t>
        </is>
      </c>
      <c r="B92" s="16" t="inlineStr">
        <is>
          <t>22/10/2026 21:59</t>
        </is>
      </c>
      <c r="C92" s="16" t="inlineStr">
        <is>
          <t>LinkedIn</t>
        </is>
      </c>
      <c r="D92" s="16" t="inlineStr">
        <is>
          <t>https://www.linkedin.com/company/polestarcars/</t>
        </is>
      </c>
      <c r="E92" s="16" t="inlineStr">
        <is>
          <t>Post 6d: "Exploring on two wheels, powered by four... recharge from the car's battery, thanks to vehicle-to-load technology." | Format: Images (multi); tags Specialized Bicycle Components</t>
        </is>
      </c>
      <c r="F92" s="16" t="inlineStr">
        <is>
          <t>231 reactions; 4 comments; 9 reposts</t>
        </is>
      </c>
      <c r="G92" s="16" t="inlineStr">
        <is>
          <t>counts</t>
        </is>
      </c>
      <c r="H92" s="16" t="inlineStr">
        <is>
          <t>Relative age at capture</t>
        </is>
      </c>
      <c r="I92" s="16" t="inlineStr">
        <is>
          <t>EVID-S2-LI-002.png</t>
        </is>
      </c>
      <c r="J92" s="16" t="inlineStr">
        <is>
          <t>LinkedIn shows relative dates only; company figures in captions are Polestar claims - verify in press release</t>
        </is>
      </c>
      <c r="K92" s="16" t="inlineStr">
        <is>
          <t>S2</t>
        </is>
      </c>
    </row>
    <row r="93" ht="61.15" customHeight="1" s="10">
      <c r="A93" s="16" t="inlineStr">
        <is>
          <t>EVID-C-LI-004</t>
        </is>
      </c>
      <c r="B93" s="16" t="inlineStr">
        <is>
          <t>22/10/2026 21:59</t>
        </is>
      </c>
      <c r="C93" s="16" t="inlineStr">
        <is>
          <t>LinkedIn</t>
        </is>
      </c>
      <c r="D93" s="16" t="inlineStr">
        <is>
          <t>https://www.linkedin.com/company/polestarcars/</t>
        </is>
      </c>
      <c r="E93" s="16" t="inlineStr">
        <is>
          <t>Post 1w (edited): "Fashion, theatre, and a little help getting there. As official mobility partner, Polestar joined the ABOUT YOU Opera fashion show in Berlin..." | Format: Images (multi)</t>
        </is>
      </c>
      <c r="F93" s="16" t="inlineStr">
        <is>
          <t>102 reactions; 1 comments; 1 reposts</t>
        </is>
      </c>
      <c r="G93" s="16" t="inlineStr">
        <is>
          <t>counts</t>
        </is>
      </c>
      <c r="H93" s="16" t="inlineStr">
        <is>
          <t>Relative age at capture</t>
        </is>
      </c>
      <c r="I93" s="16" t="inlineStr">
        <is>
          <t>EVID-S2-LI-002.png</t>
        </is>
      </c>
      <c r="J93" s="16" t="inlineStr">
        <is>
          <t>LinkedIn shows relative dates only; company figures in captions are Polestar claims - verify in press release</t>
        </is>
      </c>
      <c r="K93" s="16" t="inlineStr">
        <is>
          <t>S2</t>
        </is>
      </c>
    </row>
    <row r="94" ht="49.25" customHeight="1" s="10">
      <c r="A94" s="16" t="inlineStr">
        <is>
          <t>EVID-C-LI-005</t>
        </is>
      </c>
      <c r="B94" s="16" t="inlineStr">
        <is>
          <t>22/10/2026 21:59</t>
        </is>
      </c>
      <c r="C94" s="16" t="inlineStr">
        <is>
          <t>LinkedIn</t>
        </is>
      </c>
      <c r="D94" s="16" t="inlineStr">
        <is>
          <t>https://www.linkedin.com/company/polestarcars/</t>
        </is>
      </c>
      <c r="E94" s="16" t="inlineStr">
        <is>
          <t>Post 1w: "Power and acceleration tell us a lot about a car. But how do we measure the way it makes us feel?" | Format: Video - The anatomy of performance. Episode 1.</t>
        </is>
      </c>
      <c r="F94" s="16" t="inlineStr">
        <is>
          <t>224 reactions; 3 comments; 20 reposts</t>
        </is>
      </c>
      <c r="G94" s="16" t="inlineStr">
        <is>
          <t>counts</t>
        </is>
      </c>
      <c r="H94" s="16" t="inlineStr">
        <is>
          <t>Relative age at capture</t>
        </is>
      </c>
      <c r="I94" s="16" t="inlineStr">
        <is>
          <t>EVID-S2-LI-002.png</t>
        </is>
      </c>
      <c r="J94" s="16" t="inlineStr">
        <is>
          <t>LinkedIn shows relative dates only; company figures in captions are Polestar claims - verify in press release</t>
        </is>
      </c>
      <c r="K94" s="16" t="inlineStr">
        <is>
          <t>S2</t>
        </is>
      </c>
    </row>
    <row r="95" ht="37.3" customHeight="1" s="10">
      <c r="A95" s="16" t="inlineStr">
        <is>
          <t>EVID-C-LI-006</t>
        </is>
      </c>
      <c r="B95" s="16" t="inlineStr">
        <is>
          <t>22/10/2026 21:59</t>
        </is>
      </c>
      <c r="C95" s="16" t="inlineStr">
        <is>
          <t>LinkedIn</t>
        </is>
      </c>
      <c r="D95" s="16" t="inlineStr">
        <is>
          <t>https://www.linkedin.com/company/polestarcars/</t>
        </is>
      </c>
      <c r="E95" s="16" t="inlineStr">
        <is>
          <t>Post 1w (edited): "Even when the driving is done for the day, the cars keep working." | Format: Video - Vehicle-to-load</t>
        </is>
      </c>
      <c r="F95" s="16" t="inlineStr">
        <is>
          <t>406 reactions; 15 comments; 23 reposts</t>
        </is>
      </c>
      <c r="G95" s="16" t="inlineStr">
        <is>
          <t>counts</t>
        </is>
      </c>
      <c r="H95" s="16" t="inlineStr">
        <is>
          <t>Relative age at capture</t>
        </is>
      </c>
      <c r="I95" s="16" t="inlineStr">
        <is>
          <t>EVID-S2-LI-002.png</t>
        </is>
      </c>
      <c r="J95" s="16" t="inlineStr">
        <is>
          <t>LinkedIn shows relative dates only; company figures in captions are Polestar claims - verify in press release</t>
        </is>
      </c>
      <c r="K95" s="16" t="inlineStr">
        <is>
          <t>S2</t>
        </is>
      </c>
    </row>
    <row r="96" ht="61.15" customHeight="1" s="10">
      <c r="A96" s="16" t="inlineStr">
        <is>
          <t>EVID-C-LI-007</t>
        </is>
      </c>
      <c r="B96" s="16" t="inlineStr">
        <is>
          <t>22/10/2026 21:59</t>
        </is>
      </c>
      <c r="C96" s="16" t="inlineStr">
        <is>
          <t>LinkedIn</t>
        </is>
      </c>
      <c r="D96" s="16" t="inlineStr">
        <is>
          <t>https://www.linkedin.com/company/polestarcars/</t>
        </is>
      </c>
      <c r="E96" s="16" t="inlineStr">
        <is>
          <t>Post 1w: "On Wednesday evening we joined Attitude Magazine at London's Roundhouse for the 15th Attitude Awards... raising funds for the Attitude Foundation." | Format: Images (multi)</t>
        </is>
      </c>
      <c r="F96" s="16" t="inlineStr">
        <is>
          <t>116 reactions; 3 comments; 3 reposts</t>
        </is>
      </c>
      <c r="G96" s="16" t="inlineStr">
        <is>
          <t>counts</t>
        </is>
      </c>
      <c r="H96" s="16" t="inlineStr">
        <is>
          <t>Relative age at capture</t>
        </is>
      </c>
      <c r="I96" s="16" t="inlineStr">
        <is>
          <t>EVID-S2-LI-002.png</t>
        </is>
      </c>
      <c r="J96" s="16" t="inlineStr">
        <is>
          <t>LinkedIn shows relative dates only; company figures in captions are Polestar claims - verify in press release</t>
        </is>
      </c>
      <c r="K96" s="16" t="inlineStr">
        <is>
          <t>S2</t>
        </is>
      </c>
    </row>
    <row r="97" ht="37.3" customHeight="1" s="10">
      <c r="A97" s="16" t="inlineStr">
        <is>
          <t>EVID-C-LI-008</t>
        </is>
      </c>
      <c r="B97" s="16" t="inlineStr">
        <is>
          <t>22/10/2026 21:59</t>
        </is>
      </c>
      <c r="C97" s="16" t="inlineStr">
        <is>
          <t>LinkedIn</t>
        </is>
      </c>
      <c r="D97" s="16" t="inlineStr">
        <is>
          <t>https://www.linkedin.com/company/polestarcars/</t>
        </is>
      </c>
      <c r="E97" s="16" t="inlineStr">
        <is>
          <t>Post 2w (edited): "Our strongest third quarter yet, with an estimated 14,371 cars sold in Q3..." | Format: Image - "Retail sales" graphic</t>
        </is>
      </c>
      <c r="F97" s="16" t="inlineStr">
        <is>
          <t>503 reactions; 16 comments; 25 reposts</t>
        </is>
      </c>
      <c r="G97" s="16" t="inlineStr">
        <is>
          <t>counts</t>
        </is>
      </c>
      <c r="H97" s="16" t="inlineStr">
        <is>
          <t>Relative age at capture</t>
        </is>
      </c>
      <c r="I97" s="16" t="inlineStr">
        <is>
          <t>EVID-S2-LI-002.png</t>
        </is>
      </c>
      <c r="J97" s="16" t="inlineStr">
        <is>
          <t>LinkedIn shows relative dates only; company figures in captions are Polestar claims - verify in press release</t>
        </is>
      </c>
      <c r="K97" s="16" t="inlineStr">
        <is>
          <t>S2</t>
        </is>
      </c>
    </row>
    <row r="98" ht="61.15" customHeight="1" s="10">
      <c r="A98" s="16" t="inlineStr">
        <is>
          <t>EVID-C-LI-009</t>
        </is>
      </c>
      <c r="B98" s="16" t="inlineStr">
        <is>
          <t>22/10/2026 21:59</t>
        </is>
      </c>
      <c r="C98" s="16" t="inlineStr">
        <is>
          <t>LinkedIn</t>
        </is>
      </c>
      <c r="D98" s="16" t="inlineStr">
        <is>
          <t>https://www.linkedin.com/company/polestarcars/</t>
        </is>
      </c>
      <c r="E98" s="16" t="inlineStr">
        <is>
          <t>Post 2w (edited): "We're currently in Serranía de Ronda, Spain, for the global Polestar 4 SUV media drive... vehicle-to-load technology, Polestar 4 SUV powers our entire off-grid base camp." | Format: Images (multi)</t>
        </is>
      </c>
      <c r="F98" s="16" t="inlineStr">
        <is>
          <t>324 reactions; 10 comments; 12 reposts</t>
        </is>
      </c>
      <c r="G98" s="16" t="inlineStr">
        <is>
          <t>counts</t>
        </is>
      </c>
      <c r="H98" s="16" t="inlineStr">
        <is>
          <t>Relative age at capture</t>
        </is>
      </c>
      <c r="I98" s="16" t="inlineStr">
        <is>
          <t>EVID-S2-LI-002.png</t>
        </is>
      </c>
      <c r="J98" s="16" t="inlineStr">
        <is>
          <t>LinkedIn shows relative dates only; company figures in captions are Polestar claims - verify in press release</t>
        </is>
      </c>
      <c r="K98" s="16" t="inlineStr">
        <is>
          <t>S2</t>
        </is>
      </c>
    </row>
    <row r="99" ht="49.25" customHeight="1" s="10">
      <c r="A99" s="16" t="inlineStr">
        <is>
          <t>EVID-C-LI-010</t>
        </is>
      </c>
      <c r="B99" s="16" t="inlineStr">
        <is>
          <t>22/10/2026 21:59</t>
        </is>
      </c>
      <c r="C99" s="16" t="inlineStr">
        <is>
          <t>LinkedIn</t>
        </is>
      </c>
      <c r="D99" s="16" t="inlineStr">
        <is>
          <t>https://www.linkedin.com/company/polestarcars/</t>
        </is>
      </c>
      <c r="E99" s="16" t="inlineStr">
        <is>
          <t>Post 3w: "Polestar Charge launches a new subscription offer as access grows to more than 1.25 million charging points across Europe..." | Format: Image (Ionity charger)</t>
        </is>
      </c>
      <c r="F99" s="16" t="inlineStr">
        <is>
          <t>225 reactions; 5 comments; 9 reposts</t>
        </is>
      </c>
      <c r="G99" s="16" t="inlineStr">
        <is>
          <t>counts</t>
        </is>
      </c>
      <c r="H99" s="16" t="inlineStr">
        <is>
          <t>Relative age at capture</t>
        </is>
      </c>
      <c r="I99" s="16" t="inlineStr">
        <is>
          <t>EVID-S2-LI-002.png</t>
        </is>
      </c>
      <c r="J99" s="16" t="inlineStr">
        <is>
          <t>LinkedIn shows relative dates only; company figures in captions are Polestar claims - verify in press release</t>
        </is>
      </c>
      <c r="K99" s="16" t="inlineStr">
        <is>
          <t>S2</t>
        </is>
      </c>
    </row>
    <row r="100" ht="49.25" customHeight="1" s="10">
      <c r="A100" s="16" t="inlineStr">
        <is>
          <t>EVID-C-LI-011</t>
        </is>
      </c>
      <c r="B100" s="16" t="inlineStr">
        <is>
          <t>22/10/2026 21:59</t>
        </is>
      </c>
      <c r="C100" s="16" t="inlineStr">
        <is>
          <t>LinkedIn</t>
        </is>
      </c>
      <c r="D100" s="16" t="inlineStr">
        <is>
          <t>https://www.linkedin.com/company/polestarcars/</t>
        </is>
      </c>
      <c r="E100" s="16" t="inlineStr">
        <is>
          <t>Post 4w: "Oil is good. For salad. Spotted this week in Switzerland... (reshare of CEO Michael Lohscheller post)" | Format: Reshare + billboard image</t>
        </is>
      </c>
      <c r="F100" s="16" t="inlineStr">
        <is>
          <t>357 reactions; 13 comments; 4 reposts</t>
        </is>
      </c>
      <c r="G100" s="16" t="inlineStr">
        <is>
          <t>counts</t>
        </is>
      </c>
      <c r="H100" s="16" t="inlineStr">
        <is>
          <t>Relative age at capture</t>
        </is>
      </c>
      <c r="I100" s="16" t="inlineStr">
        <is>
          <t>EVID-S2-LI-002.png</t>
        </is>
      </c>
      <c r="J100" s="16" t="inlineStr">
        <is>
          <t>LinkedIn shows relative dates only; company figures in captions are Polestar claims - verify in press release</t>
        </is>
      </c>
      <c r="K100" s="16" t="inlineStr">
        <is>
          <t>S2</t>
        </is>
      </c>
    </row>
    <row r="101" ht="49.25" customHeight="1" s="10">
      <c r="A101" s="16" t="inlineStr">
        <is>
          <t>EVID-C-LI-012</t>
        </is>
      </c>
      <c r="B101" s="16" t="inlineStr">
        <is>
          <t>22/10/2026 21:59</t>
        </is>
      </c>
      <c r="C101" s="16" t="inlineStr">
        <is>
          <t>LinkedIn</t>
        </is>
      </c>
      <c r="D101" s="16" t="inlineStr">
        <is>
          <t>https://www.linkedin.com/company/polestarcars/</t>
        </is>
      </c>
      <c r="E101" s="16" t="inlineStr">
        <is>
          <t>Post 4w: "Polestar 4 SUV has arrived in its first markets... Sign up to hear when test drives become available in your area." | Format: Images (multi)</t>
        </is>
      </c>
      <c r="F101" s="16" t="inlineStr">
        <is>
          <t>388 reactions; 12 comments; 11 reposts</t>
        </is>
      </c>
      <c r="G101" s="16" t="inlineStr">
        <is>
          <t>counts</t>
        </is>
      </c>
      <c r="H101" s="16" t="inlineStr">
        <is>
          <t>Relative age at capture</t>
        </is>
      </c>
      <c r="I101" s="16" t="inlineStr">
        <is>
          <t>EVID-S2-LI-002.png</t>
        </is>
      </c>
      <c r="J101" s="16" t="inlineStr">
        <is>
          <t>LinkedIn shows relative dates only; company figures in captions are Polestar claims - verify in press release</t>
        </is>
      </c>
      <c r="K101" s="16" t="inlineStr">
        <is>
          <t>S2</t>
        </is>
      </c>
    </row>
    <row r="102" ht="37.3" customHeight="1" s="10">
      <c r="A102" s="16" t="inlineStr">
        <is>
          <t>EVID-C-LI-013</t>
        </is>
      </c>
      <c r="B102" s="16" t="inlineStr">
        <is>
          <t>22/10/2026 21:59</t>
        </is>
      </c>
      <c r="C102" s="16" t="inlineStr">
        <is>
          <t>LinkedIn</t>
        </is>
      </c>
      <c r="D102" s="16" t="inlineStr">
        <is>
          <t>https://www.linkedin.com/company/polestarcars/</t>
        </is>
      </c>
      <c r="E102" s="16" t="inlineStr">
        <is>
          <t>Post 1mo: "Polestar 4 led this year's DNB Oslo Maraton..." | Format: Images (multi)</t>
        </is>
      </c>
      <c r="F102" s="16" t="inlineStr">
        <is>
          <t>214 reactions; 3 comments; 9 reposts</t>
        </is>
      </c>
      <c r="G102" s="16" t="inlineStr">
        <is>
          <t>counts</t>
        </is>
      </c>
      <c r="H102" s="16" t="inlineStr">
        <is>
          <t>Relative age at capture</t>
        </is>
      </c>
      <c r="I102" s="16" t="inlineStr">
        <is>
          <t>EVID-S2-LI-002.png</t>
        </is>
      </c>
      <c r="J102" s="16" t="inlineStr">
        <is>
          <t>LinkedIn shows relative dates only; company figures in captions are Polestar claims - verify in press release</t>
        </is>
      </c>
      <c r="K102" s="16" t="inlineStr">
        <is>
          <t>S2</t>
        </is>
      </c>
    </row>
    <row r="103" ht="37.3" customHeight="1" s="10">
      <c r="A103" s="16" t="inlineStr">
        <is>
          <t>EVID-C-LI-014</t>
        </is>
      </c>
      <c r="B103" s="16" t="inlineStr">
        <is>
          <t>22/10/2026 21:59</t>
        </is>
      </c>
      <c r="C103" s="16" t="inlineStr">
        <is>
          <t>LinkedIn</t>
        </is>
      </c>
      <c r="D103" s="16" t="inlineStr">
        <is>
          <t>https://www.linkedin.com/company/polestarcars/</t>
        </is>
      </c>
      <c r="E103" s="16" t="inlineStr">
        <is>
          <t>Post 1mo: "Refined? Responsive? Roomy? Rear-window equipped? Yes on all counts. Polestar 4 SUV." | Format: Images (multi)</t>
        </is>
      </c>
      <c r="F103" s="16" t="inlineStr">
        <is>
          <t>759 reactions; 10 comments; 21 reposts</t>
        </is>
      </c>
      <c r="G103" s="16" t="inlineStr">
        <is>
          <t>counts</t>
        </is>
      </c>
      <c r="H103" s="16" t="inlineStr">
        <is>
          <t>Relative age at capture</t>
        </is>
      </c>
      <c r="I103" s="16" t="inlineStr">
        <is>
          <t>EVID-S2-LI-002.png</t>
        </is>
      </c>
      <c r="J103" s="16" t="inlineStr">
        <is>
          <t>LinkedIn shows relative dates only; company figures in captions are Polestar claims - verify in press release</t>
        </is>
      </c>
      <c r="K103" s="16" t="inlineStr">
        <is>
          <t>S2</t>
        </is>
      </c>
    </row>
    <row r="104" ht="49.25" customHeight="1" s="10">
      <c r="A104" s="16" t="inlineStr">
        <is>
          <t>EVID-C-LI-015</t>
        </is>
      </c>
      <c r="B104" s="16" t="inlineStr">
        <is>
          <t>22/10/2026 21:59</t>
        </is>
      </c>
      <c r="C104" s="16" t="inlineStr">
        <is>
          <t>LinkedIn</t>
        </is>
      </c>
      <c r="D104" s="16" t="inlineStr">
        <is>
          <t>https://www.linkedin.com/company/polestarcars/</t>
        </is>
      </c>
      <c r="E104" s="16" t="inlineStr">
        <is>
          <t>Post 1mo: "Formula 2030. Not just a concept car, but a glimpse into the future of Polestar design... (quote: Philipp Römers, Head of Design)" | Format: Images (multi)</t>
        </is>
      </c>
      <c r="F104" s="16" t="inlineStr">
        <is>
          <t>1,290 reactions; 44 comments; 68 reposts</t>
        </is>
      </c>
      <c r="G104" s="16" t="inlineStr">
        <is>
          <t>counts</t>
        </is>
      </c>
      <c r="H104" s="16" t="inlineStr">
        <is>
          <t>Relative age at capture</t>
        </is>
      </c>
      <c r="I104" s="16" t="inlineStr">
        <is>
          <t>EVID-S2-LI-002.png</t>
        </is>
      </c>
      <c r="J104" s="16" t="inlineStr">
        <is>
          <t>LinkedIn shows relative dates only; company figures in captions are Polestar claims - verify in press release</t>
        </is>
      </c>
      <c r="K104" s="16" t="inlineStr">
        <is>
          <t>S2</t>
        </is>
      </c>
    </row>
    <row r="105" ht="49.25" customHeight="1" s="10">
      <c r="A105" s="16" t="inlineStr">
        <is>
          <t>EVID-C-LI-016</t>
        </is>
      </c>
      <c r="B105" s="16" t="inlineStr">
        <is>
          <t>22/10/2026 21:59</t>
        </is>
      </c>
      <c r="C105" s="16" t="inlineStr">
        <is>
          <t>LinkedIn</t>
        </is>
      </c>
      <c r="D105" s="16" t="inlineStr">
        <is>
          <t>https://www.linkedin.com/company/polestarcars/</t>
        </is>
      </c>
      <c r="E105" s="16" t="inlineStr">
        <is>
          <t>Post 1mo: "Polestar reports second quarter select and H1 2026 financial results... Record retail sales of 30,423 cars... 235 sales points across 28 markets..." | Format: Text + link</t>
        </is>
      </c>
      <c r="F105" s="16" t="inlineStr">
        <is>
          <t>[cut off] reactions; [cut off] comments; [cut off] reposts</t>
        </is>
      </c>
      <c r="G105" s="16" t="inlineStr">
        <is>
          <t>counts</t>
        </is>
      </c>
      <c r="H105" s="16" t="inlineStr">
        <is>
          <t>Relative age at capture</t>
        </is>
      </c>
      <c r="I105" s="16" t="inlineStr">
        <is>
          <t>EVID-S2-LI-002.png</t>
        </is>
      </c>
      <c r="J105" s="16" t="inlineStr">
        <is>
          <t>LinkedIn shows relative dates only; company figures in captions are Polestar claims - verify in press release</t>
        </is>
      </c>
      <c r="K105" s="16" t="inlineStr">
        <is>
          <t>S2</t>
        </is>
      </c>
    </row>
  </sheetData>
  <autoFilter ref="A1:K105"/>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K94"/>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22" customWidth="1" style="9" min="1" max="1"/>
    <col width="16" customWidth="1" style="9" min="2" max="2"/>
    <col width="11" customWidth="1" style="9" min="3" max="3"/>
    <col width="30" customWidth="1" style="9" min="4" max="4"/>
    <col width="14" customWidth="1" style="9" min="5" max="5"/>
    <col width="12" customWidth="1" style="9" min="6" max="8"/>
    <col width="30" customWidth="1" style="9" min="9" max="9"/>
    <col width="12" customWidth="1" style="9" min="10" max="10"/>
    <col width="26" customWidth="1" style="9" min="11" max="11"/>
  </cols>
  <sheetData>
    <row r="1" ht="37.3" customHeight="1" s="10">
      <c r="A1" s="14" t="inlineStr">
        <is>
          <t>Calc ID</t>
        </is>
      </c>
      <c r="B1" s="14" t="inlineStr">
        <is>
          <t>Post ID</t>
        </is>
      </c>
      <c r="C1" s="14" t="inlineStr">
        <is>
          <t>Platform</t>
        </is>
      </c>
      <c r="D1" s="14" t="inlineStr">
        <is>
          <t>Formula</t>
        </is>
      </c>
      <c r="E1" s="14" t="inlineStr">
        <is>
          <t>Likes/reactions (as shown)</t>
        </is>
      </c>
      <c r="F1" s="14" t="inlineStr">
        <is>
          <t>Comments (as shown)</t>
        </is>
      </c>
      <c r="G1" s="14" t="inlineStr">
        <is>
          <t>Followers (as shown)</t>
        </is>
      </c>
      <c r="H1" s="14" t="inlineStr">
        <is>
          <t>Engagement rate %</t>
        </is>
      </c>
      <c r="I1" s="14" t="inlineStr">
        <is>
          <t>Source rows</t>
        </is>
      </c>
      <c r="J1" s="14" t="inlineStr">
        <is>
          <t>Capture date</t>
        </is>
      </c>
      <c r="K1" s="14" t="inlineStr">
        <is>
          <t>Caveat</t>
        </is>
      </c>
    </row>
    <row r="2" ht="25.35" customHeight="1" s="10">
      <c r="A2" s="16" t="inlineStr">
        <is>
          <t>CALC-EVID-C-IG-001</t>
        </is>
      </c>
      <c r="B2" s="16" t="inlineStr">
        <is>
          <t>EVID-C-IG-001</t>
        </is>
      </c>
      <c r="C2" s="16" t="inlineStr">
        <is>
          <t>Instagram</t>
        </is>
      </c>
      <c r="D2" s="16" t="inlineStr">
        <is>
          <t>(likes + comments) / followers x 100</t>
        </is>
      </c>
      <c r="E2" s="16" t="inlineStr">
        <is>
          <t>1,106</t>
        </is>
      </c>
      <c r="F2" s="16" t="inlineStr">
        <is>
          <t>6</t>
        </is>
      </c>
      <c r="G2" s="16" t="inlineStr">
        <is>
          <t>881K</t>
        </is>
      </c>
      <c r="H2" s="16" t="inlineStr">
        <is>
          <t>0.126</t>
        </is>
      </c>
      <c r="I2" s="16" t="inlineStr">
        <is>
          <t>EVID-C-IG-001; EVID-B-IG-003</t>
        </is>
      </c>
      <c r="J2" s="16" t="inlineStr">
        <is>
          <t>22/10/2026</t>
        </is>
      </c>
      <c r="K2" s="16" t="inlineStr">
        <is>
          <t>uses platform-rounded figure(s)</t>
        </is>
      </c>
    </row>
    <row r="3" ht="25.35" customHeight="1" s="10">
      <c r="A3" s="16" t="inlineStr">
        <is>
          <t>CALC-EVID-C-IG-002</t>
        </is>
      </c>
      <c r="B3" s="16" t="inlineStr">
        <is>
          <t>EVID-C-IG-002</t>
        </is>
      </c>
      <c r="C3" s="16" t="inlineStr">
        <is>
          <t>Instagram</t>
        </is>
      </c>
      <c r="D3" s="16" t="inlineStr">
        <is>
          <t>(likes + comments) / followers x 100</t>
        </is>
      </c>
      <c r="E3" s="16" t="inlineStr">
        <is>
          <t>2,316</t>
        </is>
      </c>
      <c r="F3" s="16" t="inlineStr">
        <is>
          <t>5</t>
        </is>
      </c>
      <c r="G3" s="16" t="inlineStr">
        <is>
          <t>881K</t>
        </is>
      </c>
      <c r="H3" s="16" t="inlineStr">
        <is>
          <t>0.263</t>
        </is>
      </c>
      <c r="I3" s="16" t="inlineStr">
        <is>
          <t>EVID-C-IG-002; EVID-B-IG-003</t>
        </is>
      </c>
      <c r="J3" s="16" t="inlineStr">
        <is>
          <t>22/10/2026</t>
        </is>
      </c>
      <c r="K3" s="16" t="inlineStr">
        <is>
          <t>uses platform-rounded figure(s)</t>
        </is>
      </c>
    </row>
    <row r="4" ht="25.35" customHeight="1" s="10">
      <c r="A4" s="16" t="inlineStr">
        <is>
          <t>CALC-EVID-C-IG-003</t>
        </is>
      </c>
      <c r="B4" s="16" t="inlineStr">
        <is>
          <t>EVID-C-IG-003</t>
        </is>
      </c>
      <c r="C4" s="16" t="inlineStr">
        <is>
          <t>Instagram</t>
        </is>
      </c>
      <c r="D4" s="16" t="inlineStr">
        <is>
          <t>(likes + comments) / followers x 100</t>
        </is>
      </c>
      <c r="E4" s="16" t="inlineStr">
        <is>
          <t>3,669</t>
        </is>
      </c>
      <c r="F4" s="16" t="inlineStr">
        <is>
          <t>2</t>
        </is>
      </c>
      <c r="G4" s="16" t="inlineStr">
        <is>
          <t>881K</t>
        </is>
      </c>
      <c r="H4" s="16" t="inlineStr">
        <is>
          <t>0.417</t>
        </is>
      </c>
      <c r="I4" s="16" t="inlineStr">
        <is>
          <t>EVID-C-IG-003; EVID-B-IG-003</t>
        </is>
      </c>
      <c r="J4" s="16" t="inlineStr">
        <is>
          <t>22/10/2026</t>
        </is>
      </c>
      <c r="K4" s="16" t="inlineStr">
        <is>
          <t>uses platform-rounded figure(s)</t>
        </is>
      </c>
    </row>
    <row r="5" ht="25.35" customHeight="1" s="10">
      <c r="A5" s="16" t="inlineStr">
        <is>
          <t>CALC-EVID-C-IG-004</t>
        </is>
      </c>
      <c r="B5" s="16" t="inlineStr">
        <is>
          <t>EVID-C-IG-004</t>
        </is>
      </c>
      <c r="C5" s="16" t="inlineStr">
        <is>
          <t>Instagram</t>
        </is>
      </c>
      <c r="D5" s="16" t="inlineStr">
        <is>
          <t>(likes + comments) / followers x 100</t>
        </is>
      </c>
      <c r="E5" s="16" t="inlineStr">
        <is>
          <t>1,609</t>
        </is>
      </c>
      <c r="F5" s="16" t="inlineStr">
        <is>
          <t>25</t>
        </is>
      </c>
      <c r="G5" s="16" t="inlineStr">
        <is>
          <t>881K</t>
        </is>
      </c>
      <c r="H5" s="16" t="inlineStr">
        <is>
          <t>0.185</t>
        </is>
      </c>
      <c r="I5" s="16" t="inlineStr">
        <is>
          <t>EVID-C-IG-004; EVID-B-IG-003</t>
        </is>
      </c>
      <c r="J5" s="16" t="inlineStr">
        <is>
          <t>22/10/2026</t>
        </is>
      </c>
      <c r="K5" s="16" t="inlineStr">
        <is>
          <t>uses platform-rounded figure(s)</t>
        </is>
      </c>
    </row>
    <row r="6" ht="25.35" customHeight="1" s="10">
      <c r="A6" s="16" t="inlineStr">
        <is>
          <t>CALC-EVID-C-IG-005</t>
        </is>
      </c>
      <c r="B6" s="16" t="inlineStr">
        <is>
          <t>EVID-C-IG-005</t>
        </is>
      </c>
      <c r="C6" s="16" t="inlineStr">
        <is>
          <t>Instagram</t>
        </is>
      </c>
      <c r="D6" s="16" t="inlineStr">
        <is>
          <t>(likes + comments) / followers x 100</t>
        </is>
      </c>
      <c r="E6" s="16" t="inlineStr">
        <is>
          <t>3,388</t>
        </is>
      </c>
      <c r="F6" s="16" t="inlineStr">
        <is>
          <t>17</t>
        </is>
      </c>
      <c r="G6" s="16" t="inlineStr">
        <is>
          <t>881K</t>
        </is>
      </c>
      <c r="H6" s="16" t="inlineStr">
        <is>
          <t>0.386</t>
        </is>
      </c>
      <c r="I6" s="16" t="inlineStr">
        <is>
          <t>EVID-C-IG-005; EVID-B-IG-003</t>
        </is>
      </c>
      <c r="J6" s="16" t="inlineStr">
        <is>
          <t>22/10/2026</t>
        </is>
      </c>
      <c r="K6" s="16" t="inlineStr">
        <is>
          <t>uses platform-rounded figure(s)</t>
        </is>
      </c>
    </row>
    <row r="7" ht="25.35" customHeight="1" s="10">
      <c r="A7" s="16" t="inlineStr">
        <is>
          <t>CALC-EVID-C-IG-006</t>
        </is>
      </c>
      <c r="B7" s="16" t="inlineStr">
        <is>
          <t>EVID-C-IG-006</t>
        </is>
      </c>
      <c r="C7" s="16" t="inlineStr">
        <is>
          <t>Instagram</t>
        </is>
      </c>
      <c r="D7" s="16" t="inlineStr">
        <is>
          <t>(likes + comments) / followers x 100</t>
        </is>
      </c>
      <c r="E7" s="16" t="inlineStr">
        <is>
          <t>1,311</t>
        </is>
      </c>
      <c r="F7" s="16" t="inlineStr">
        <is>
          <t>11</t>
        </is>
      </c>
      <c r="G7" s="16" t="inlineStr">
        <is>
          <t>881K</t>
        </is>
      </c>
      <c r="H7" s="16" t="inlineStr">
        <is>
          <t>0.150</t>
        </is>
      </c>
      <c r="I7" s="16" t="inlineStr">
        <is>
          <t>EVID-C-IG-006; EVID-B-IG-003</t>
        </is>
      </c>
      <c r="J7" s="16" t="inlineStr">
        <is>
          <t>22/10/2026</t>
        </is>
      </c>
      <c r="K7" s="16" t="inlineStr">
        <is>
          <t>uses platform-rounded figure(s)</t>
        </is>
      </c>
    </row>
    <row r="8" ht="25.35" customHeight="1" s="10">
      <c r="A8" s="16" t="inlineStr">
        <is>
          <t>CALC-EVID-C-IG-007</t>
        </is>
      </c>
      <c r="B8" s="16" t="inlineStr">
        <is>
          <t>EVID-C-IG-007</t>
        </is>
      </c>
      <c r="C8" s="16" t="inlineStr">
        <is>
          <t>Instagram</t>
        </is>
      </c>
      <c r="D8" s="16" t="inlineStr">
        <is>
          <t>(likes + comments) / followers x 100</t>
        </is>
      </c>
      <c r="E8" s="16" t="inlineStr">
        <is>
          <t>2,864</t>
        </is>
      </c>
      <c r="F8" s="16" t="inlineStr">
        <is>
          <t>37</t>
        </is>
      </c>
      <c r="G8" s="16" t="inlineStr">
        <is>
          <t>881K</t>
        </is>
      </c>
      <c r="H8" s="16" t="inlineStr">
        <is>
          <t>0.329</t>
        </is>
      </c>
      <c r="I8" s="16" t="inlineStr">
        <is>
          <t>EVID-C-IG-007; EVID-B-IG-003</t>
        </is>
      </c>
      <c r="J8" s="16" t="inlineStr">
        <is>
          <t>22/10/2026</t>
        </is>
      </c>
      <c r="K8" s="16" t="inlineStr">
        <is>
          <t>uses platform-rounded figure(s)</t>
        </is>
      </c>
    </row>
    <row r="9" ht="25.35" customHeight="1" s="10">
      <c r="A9" s="16" t="inlineStr">
        <is>
          <t>CALC-EVID-C-IG-008</t>
        </is>
      </c>
      <c r="B9" s="16" t="inlineStr">
        <is>
          <t>EVID-C-IG-008</t>
        </is>
      </c>
      <c r="C9" s="16" t="inlineStr">
        <is>
          <t>Instagram</t>
        </is>
      </c>
      <c r="D9" s="16" t="inlineStr">
        <is>
          <t>(likes + comments) / followers x 100</t>
        </is>
      </c>
      <c r="E9" s="16" t="inlineStr">
        <is>
          <t>1,821</t>
        </is>
      </c>
      <c r="F9" s="16" t="inlineStr">
        <is>
          <t>30</t>
        </is>
      </c>
      <c r="G9" s="16" t="inlineStr">
        <is>
          <t>881K</t>
        </is>
      </c>
      <c r="H9" s="16" t="inlineStr">
        <is>
          <t>0.210</t>
        </is>
      </c>
      <c r="I9" s="16" t="inlineStr">
        <is>
          <t>EVID-C-IG-008; EVID-B-IG-003</t>
        </is>
      </c>
      <c r="J9" s="16" t="inlineStr">
        <is>
          <t>22/10/2026</t>
        </is>
      </c>
      <c r="K9" s="16" t="inlineStr">
        <is>
          <t>uses platform-rounded figure(s)</t>
        </is>
      </c>
    </row>
    <row r="10" ht="25.35" customHeight="1" s="10">
      <c r="A10" s="16" t="inlineStr">
        <is>
          <t>CALC-EVID-C-IG-009</t>
        </is>
      </c>
      <c r="B10" s="16" t="inlineStr">
        <is>
          <t>EVID-C-IG-009</t>
        </is>
      </c>
      <c r="C10" s="16" t="inlineStr">
        <is>
          <t>Instagram</t>
        </is>
      </c>
      <c r="D10" s="16" t="inlineStr">
        <is>
          <t>(likes + comments) / followers x 100</t>
        </is>
      </c>
      <c r="E10" s="16" t="inlineStr">
        <is>
          <t>2,440</t>
        </is>
      </c>
      <c r="F10" s="16" t="inlineStr">
        <is>
          <t>24</t>
        </is>
      </c>
      <c r="G10" s="16" t="inlineStr">
        <is>
          <t>881K</t>
        </is>
      </c>
      <c r="H10" s="16" t="inlineStr">
        <is>
          <t>0.280</t>
        </is>
      </c>
      <c r="I10" s="16" t="inlineStr">
        <is>
          <t>EVID-C-IG-009; EVID-B-IG-003</t>
        </is>
      </c>
      <c r="J10" s="16" t="inlineStr">
        <is>
          <t>22/10/2026</t>
        </is>
      </c>
      <c r="K10" s="16" t="inlineStr">
        <is>
          <t>uses platform-rounded figure(s)</t>
        </is>
      </c>
    </row>
    <row r="11" ht="25.35" customHeight="1" s="10">
      <c r="A11" s="16" t="inlineStr">
        <is>
          <t>CALC-EVID-C-IG-010</t>
        </is>
      </c>
      <c r="B11" s="16" t="inlineStr">
        <is>
          <t>EVID-C-IG-010</t>
        </is>
      </c>
      <c r="C11" s="16" t="inlineStr">
        <is>
          <t>Instagram</t>
        </is>
      </c>
      <c r="D11" s="16" t="inlineStr">
        <is>
          <t>(likes + comments) / followers x 100</t>
        </is>
      </c>
      <c r="E11" s="16" t="inlineStr">
        <is>
          <t>31.2K</t>
        </is>
      </c>
      <c r="F11" s="16" t="inlineStr">
        <is>
          <t>57</t>
        </is>
      </c>
      <c r="G11" s="16" t="inlineStr">
        <is>
          <t>881K</t>
        </is>
      </c>
      <c r="H11" s="16" t="inlineStr">
        <is>
          <t>3.548</t>
        </is>
      </c>
      <c r="I11" s="16" t="inlineStr">
        <is>
          <t>EVID-C-IG-010; EVID-B-IG-003</t>
        </is>
      </c>
      <c r="J11" s="16" t="inlineStr">
        <is>
          <t>22/10/2026</t>
        </is>
      </c>
      <c r="K11" s="16" t="inlineStr">
        <is>
          <t>uses platform-rounded figure(s)</t>
        </is>
      </c>
    </row>
    <row r="12" ht="25.35" customHeight="1" s="10">
      <c r="A12" s="16" t="inlineStr">
        <is>
          <t>CALC-EVID-C-IG-011</t>
        </is>
      </c>
      <c r="B12" s="16" t="inlineStr">
        <is>
          <t>EVID-C-IG-011</t>
        </is>
      </c>
      <c r="C12" s="16" t="inlineStr">
        <is>
          <t>Instagram</t>
        </is>
      </c>
      <c r="D12" s="16" t="inlineStr">
        <is>
          <t>(likes + comments) / followers x 100</t>
        </is>
      </c>
      <c r="E12" s="16" t="inlineStr">
        <is>
          <t>1,030</t>
        </is>
      </c>
      <c r="F12" s="16" t="inlineStr">
        <is>
          <t>13</t>
        </is>
      </c>
      <c r="G12" s="16" t="inlineStr">
        <is>
          <t>881K</t>
        </is>
      </c>
      <c r="H12" s="16" t="inlineStr">
        <is>
          <t>0.118</t>
        </is>
      </c>
      <c r="I12" s="16" t="inlineStr">
        <is>
          <t>EVID-C-IG-011; EVID-B-IG-003</t>
        </is>
      </c>
      <c r="J12" s="16" t="inlineStr">
        <is>
          <t>22/10/2026</t>
        </is>
      </c>
      <c r="K12" s="16" t="inlineStr">
        <is>
          <t>uses platform-rounded figure(s)</t>
        </is>
      </c>
    </row>
    <row r="13" ht="25.35" customHeight="1" s="10">
      <c r="A13" s="16" t="inlineStr">
        <is>
          <t>CALC-EVID-C-IG-012</t>
        </is>
      </c>
      <c r="B13" s="16" t="inlineStr">
        <is>
          <t>EVID-C-IG-012</t>
        </is>
      </c>
      <c r="C13" s="16" t="inlineStr">
        <is>
          <t>Instagram</t>
        </is>
      </c>
      <c r="D13" s="16" t="inlineStr">
        <is>
          <t>(likes + comments) / followers x 100</t>
        </is>
      </c>
      <c r="E13" s="16" t="inlineStr">
        <is>
          <t>1,297</t>
        </is>
      </c>
      <c r="F13" s="16" t="inlineStr">
        <is>
          <t>16</t>
        </is>
      </c>
      <c r="G13" s="16" t="inlineStr">
        <is>
          <t>881K</t>
        </is>
      </c>
      <c r="H13" s="16" t="inlineStr">
        <is>
          <t>0.149</t>
        </is>
      </c>
      <c r="I13" s="16" t="inlineStr">
        <is>
          <t>EVID-C-IG-012; EVID-B-IG-003</t>
        </is>
      </c>
      <c r="J13" s="16" t="inlineStr">
        <is>
          <t>22/10/2026</t>
        </is>
      </c>
      <c r="K13" s="16" t="inlineStr">
        <is>
          <t>uses platform-rounded figure(s)</t>
        </is>
      </c>
    </row>
    <row r="14" ht="25.35" customHeight="1" s="10">
      <c r="A14" s="16" t="inlineStr">
        <is>
          <t>CALC-EVID-C-IG-013</t>
        </is>
      </c>
      <c r="B14" s="16" t="inlineStr">
        <is>
          <t>EVID-C-IG-013</t>
        </is>
      </c>
      <c r="C14" s="16" t="inlineStr">
        <is>
          <t>Instagram</t>
        </is>
      </c>
      <c r="D14" s="16" t="inlineStr">
        <is>
          <t>(likes + comments) / followers x 100</t>
        </is>
      </c>
      <c r="E14" s="16" t="inlineStr">
        <is>
          <t>1,227</t>
        </is>
      </c>
      <c r="F14" s="16" t="inlineStr">
        <is>
          <t>13</t>
        </is>
      </c>
      <c r="G14" s="16" t="inlineStr">
        <is>
          <t>881K</t>
        </is>
      </c>
      <c r="H14" s="16" t="inlineStr">
        <is>
          <t>0.141</t>
        </is>
      </c>
      <c r="I14" s="16" t="inlineStr">
        <is>
          <t>EVID-C-IG-013; EVID-B-IG-003</t>
        </is>
      </c>
      <c r="J14" s="16" t="inlineStr">
        <is>
          <t>22/10/2026</t>
        </is>
      </c>
      <c r="K14" s="16" t="inlineStr">
        <is>
          <t>uses platform-rounded figure(s)</t>
        </is>
      </c>
    </row>
    <row r="15" ht="25.35" customHeight="1" s="10">
      <c r="A15" s="16" t="inlineStr">
        <is>
          <t>CALC-EVID-C-IG-014</t>
        </is>
      </c>
      <c r="B15" s="16" t="inlineStr">
        <is>
          <t>EVID-C-IG-014</t>
        </is>
      </c>
      <c r="C15" s="16" t="inlineStr">
        <is>
          <t>Instagram</t>
        </is>
      </c>
      <c r="D15" s="16" t="inlineStr">
        <is>
          <t>(likes + comments) / followers x 100</t>
        </is>
      </c>
      <c r="E15" s="16" t="inlineStr">
        <is>
          <t>1,559</t>
        </is>
      </c>
      <c r="F15" s="16" t="inlineStr">
        <is>
          <t>23</t>
        </is>
      </c>
      <c r="G15" s="16" t="inlineStr">
        <is>
          <t>881K</t>
        </is>
      </c>
      <c r="H15" s="16" t="inlineStr">
        <is>
          <t>0.180</t>
        </is>
      </c>
      <c r="I15" s="16" t="inlineStr">
        <is>
          <t>EVID-C-IG-014; EVID-B-IG-003</t>
        </is>
      </c>
      <c r="J15" s="16" t="inlineStr">
        <is>
          <t>22/10/2026</t>
        </is>
      </c>
      <c r="K15" s="16" t="inlineStr">
        <is>
          <t>uses platform-rounded figure(s)</t>
        </is>
      </c>
    </row>
    <row r="16" ht="25.35" customHeight="1" s="10">
      <c r="A16" s="16" t="inlineStr">
        <is>
          <t>CALC-EVID-C-IG-015</t>
        </is>
      </c>
      <c r="B16" s="16" t="inlineStr">
        <is>
          <t>EVID-C-IG-015</t>
        </is>
      </c>
      <c r="C16" s="16" t="inlineStr">
        <is>
          <t>Instagram</t>
        </is>
      </c>
      <c r="D16" s="16" t="inlineStr">
        <is>
          <t>(likes + comments) / followers x 100</t>
        </is>
      </c>
      <c r="E16" s="16" t="inlineStr">
        <is>
          <t>3,412</t>
        </is>
      </c>
      <c r="F16" s="16" t="inlineStr">
        <is>
          <t>54</t>
        </is>
      </c>
      <c r="G16" s="16" t="inlineStr">
        <is>
          <t>881K</t>
        </is>
      </c>
      <c r="H16" s="16" t="inlineStr">
        <is>
          <t>0.393</t>
        </is>
      </c>
      <c r="I16" s="16" t="inlineStr">
        <is>
          <t>EVID-C-IG-015; EVID-B-IG-003</t>
        </is>
      </c>
      <c r="J16" s="16" t="inlineStr">
        <is>
          <t>22/10/2026</t>
        </is>
      </c>
      <c r="K16" s="16" t="inlineStr">
        <is>
          <t>uses platform-rounded figure(s)</t>
        </is>
      </c>
    </row>
    <row r="17" ht="25.35" customHeight="1" s="10">
      <c r="A17" s="16" t="inlineStr">
        <is>
          <t>CALC-EVID-C-IG-016</t>
        </is>
      </c>
      <c r="B17" s="16" t="inlineStr">
        <is>
          <t>EVID-C-IG-016</t>
        </is>
      </c>
      <c r="C17" s="16" t="inlineStr">
        <is>
          <t>Instagram</t>
        </is>
      </c>
      <c r="D17" s="16" t="inlineStr">
        <is>
          <t>(likes + comments) / followers x 100</t>
        </is>
      </c>
      <c r="E17" s="16" t="inlineStr">
        <is>
          <t>3,215</t>
        </is>
      </c>
      <c r="F17" s="16" t="inlineStr">
        <is>
          <t>25</t>
        </is>
      </c>
      <c r="G17" s="16" t="inlineStr">
        <is>
          <t>881K</t>
        </is>
      </c>
      <c r="H17" s="16" t="inlineStr">
        <is>
          <t>0.368</t>
        </is>
      </c>
      <c r="I17" s="16" t="inlineStr">
        <is>
          <t>EVID-C-IG-016; EVID-B-IG-003</t>
        </is>
      </c>
      <c r="J17" s="16" t="inlineStr">
        <is>
          <t>22/10/2026</t>
        </is>
      </c>
      <c r="K17" s="16" t="inlineStr">
        <is>
          <t>uses platform-rounded figure(s)</t>
        </is>
      </c>
    </row>
    <row r="18" ht="25.35" customHeight="1" s="10">
      <c r="A18" s="16" t="inlineStr">
        <is>
          <t>CALC-EVID-C-IG-017</t>
        </is>
      </c>
      <c r="B18" s="16" t="inlineStr">
        <is>
          <t>EVID-C-IG-017</t>
        </is>
      </c>
      <c r="C18" s="16" t="inlineStr">
        <is>
          <t>Instagram</t>
        </is>
      </c>
      <c r="D18" s="16" t="inlineStr">
        <is>
          <t>(likes + comments) / followers x 100</t>
        </is>
      </c>
      <c r="E18" s="16" t="inlineStr">
        <is>
          <t>1,468</t>
        </is>
      </c>
      <c r="F18" s="16" t="inlineStr">
        <is>
          <t>7</t>
        </is>
      </c>
      <c r="G18" s="16" t="inlineStr">
        <is>
          <t>881K</t>
        </is>
      </c>
      <c r="H18" s="16" t="inlineStr">
        <is>
          <t>0.167</t>
        </is>
      </c>
      <c r="I18" s="16" t="inlineStr">
        <is>
          <t>EVID-C-IG-017; EVID-B-IG-003</t>
        </is>
      </c>
      <c r="J18" s="16" t="inlineStr">
        <is>
          <t>22/10/2026</t>
        </is>
      </c>
      <c r="K18" s="16" t="inlineStr">
        <is>
          <t>uses platform-rounded figure(s)</t>
        </is>
      </c>
    </row>
    <row r="19" ht="25.35" customHeight="1" s="10">
      <c r="A19" s="16" t="inlineStr">
        <is>
          <t>CALC-EVID-C-IG-018</t>
        </is>
      </c>
      <c r="B19" s="16" t="inlineStr">
        <is>
          <t>EVID-C-IG-018</t>
        </is>
      </c>
      <c r="C19" s="16" t="inlineStr">
        <is>
          <t>Instagram</t>
        </is>
      </c>
      <c r="D19" s="16" t="inlineStr">
        <is>
          <t>(likes + comments) / followers x 100</t>
        </is>
      </c>
      <c r="E19" s="16" t="inlineStr">
        <is>
          <t>2,212</t>
        </is>
      </c>
      <c r="F19" s="16" t="inlineStr">
        <is>
          <t>28</t>
        </is>
      </c>
      <c r="G19" s="16" t="inlineStr">
        <is>
          <t>881K</t>
        </is>
      </c>
      <c r="H19" s="16" t="inlineStr">
        <is>
          <t>0.254</t>
        </is>
      </c>
      <c r="I19" s="16" t="inlineStr">
        <is>
          <t>EVID-C-IG-018; EVID-B-IG-003</t>
        </is>
      </c>
      <c r="J19" s="16" t="inlineStr">
        <is>
          <t>22/10/2026</t>
        </is>
      </c>
      <c r="K19" s="16" t="inlineStr">
        <is>
          <t>uses platform-rounded figure(s)</t>
        </is>
      </c>
    </row>
    <row r="20" ht="25.35" customHeight="1" s="10">
      <c r="A20" s="16" t="inlineStr">
        <is>
          <t>CALC-EVID-C-IG-019</t>
        </is>
      </c>
      <c r="B20" s="16" t="inlineStr">
        <is>
          <t>EVID-C-IG-019</t>
        </is>
      </c>
      <c r="C20" s="16" t="inlineStr">
        <is>
          <t>Instagram</t>
        </is>
      </c>
      <c r="D20" s="16" t="inlineStr">
        <is>
          <t>(likes + comments) / followers x 100</t>
        </is>
      </c>
      <c r="E20" s="16" t="inlineStr">
        <is>
          <t>6,020</t>
        </is>
      </c>
      <c r="F20" s="16" t="inlineStr">
        <is>
          <t>52</t>
        </is>
      </c>
      <c r="G20" s="16" t="inlineStr">
        <is>
          <t>881K</t>
        </is>
      </c>
      <c r="H20" s="16" t="inlineStr">
        <is>
          <t>0.689</t>
        </is>
      </c>
      <c r="I20" s="16" t="inlineStr">
        <is>
          <t>EVID-C-IG-019; EVID-B-IG-003</t>
        </is>
      </c>
      <c r="J20" s="16" t="inlineStr">
        <is>
          <t>22/10/2026</t>
        </is>
      </c>
      <c r="K20" s="16" t="inlineStr">
        <is>
          <t>uses platform-rounded figure(s)</t>
        </is>
      </c>
    </row>
    <row r="21" ht="25.35" customHeight="1" s="10">
      <c r="A21" s="16" t="inlineStr">
        <is>
          <t>CALC-EVID-C-IG-020</t>
        </is>
      </c>
      <c r="B21" s="16" t="inlineStr">
        <is>
          <t>EVID-C-IG-020</t>
        </is>
      </c>
      <c r="C21" s="16" t="inlineStr">
        <is>
          <t>Instagram</t>
        </is>
      </c>
      <c r="D21" s="16" t="inlineStr">
        <is>
          <t>(likes + comments) / followers x 100</t>
        </is>
      </c>
      <c r="E21" s="16" t="inlineStr">
        <is>
          <t>2,220</t>
        </is>
      </c>
      <c r="F21" s="16" t="inlineStr">
        <is>
          <t>23</t>
        </is>
      </c>
      <c r="G21" s="16" t="inlineStr">
        <is>
          <t>881K</t>
        </is>
      </c>
      <c r="H21" s="16" t="inlineStr">
        <is>
          <t>0.255</t>
        </is>
      </c>
      <c r="I21" s="16" t="inlineStr">
        <is>
          <t>EVID-C-IG-020; EVID-B-IG-003</t>
        </is>
      </c>
      <c r="J21" s="16" t="inlineStr">
        <is>
          <t>22/10/2026</t>
        </is>
      </c>
      <c r="K21" s="16" t="inlineStr">
        <is>
          <t>uses platform-rounded figure(s)</t>
        </is>
      </c>
    </row>
    <row r="22" ht="25.35" customHeight="1" s="10">
      <c r="A22" s="16" t="inlineStr">
        <is>
          <t>CALC-EVID-C-IG-021</t>
        </is>
      </c>
      <c r="B22" s="16" t="inlineStr">
        <is>
          <t>EVID-C-IG-021</t>
        </is>
      </c>
      <c r="C22" s="16" t="inlineStr">
        <is>
          <t>Instagram</t>
        </is>
      </c>
      <c r="D22" s="16" t="inlineStr">
        <is>
          <t>(likes + comments) / followers x 100</t>
        </is>
      </c>
      <c r="E22" s="16" t="inlineStr">
        <is>
          <t>2,174</t>
        </is>
      </c>
      <c r="F22" s="16" t="inlineStr">
        <is>
          <t>36</t>
        </is>
      </c>
      <c r="G22" s="16" t="inlineStr">
        <is>
          <t>881K</t>
        </is>
      </c>
      <c r="H22" s="16" t="inlineStr">
        <is>
          <t>0.251</t>
        </is>
      </c>
      <c r="I22" s="16" t="inlineStr">
        <is>
          <t>EVID-C-IG-021; EVID-B-IG-003</t>
        </is>
      </c>
      <c r="J22" s="16" t="inlineStr">
        <is>
          <t>22/10/2026</t>
        </is>
      </c>
      <c r="K22" s="16" t="inlineStr">
        <is>
          <t>uses platform-rounded figure(s)</t>
        </is>
      </c>
    </row>
    <row r="23" ht="25.35" customHeight="1" s="10">
      <c r="A23" s="16" t="inlineStr">
        <is>
          <t>CALC-EVID-C-IG-022</t>
        </is>
      </c>
      <c r="B23" s="16" t="inlineStr">
        <is>
          <t>EVID-C-IG-022</t>
        </is>
      </c>
      <c r="C23" s="16" t="inlineStr">
        <is>
          <t>Instagram</t>
        </is>
      </c>
      <c r="D23" s="16" t="inlineStr">
        <is>
          <t>(likes + comments) / followers x 100</t>
        </is>
      </c>
      <c r="E23" s="16" t="inlineStr">
        <is>
          <t>891</t>
        </is>
      </c>
      <c r="F23" s="16" t="inlineStr">
        <is>
          <t>6</t>
        </is>
      </c>
      <c r="G23" s="16" t="inlineStr">
        <is>
          <t>881K</t>
        </is>
      </c>
      <c r="H23" s="16" t="inlineStr">
        <is>
          <t>0.102</t>
        </is>
      </c>
      <c r="I23" s="16" t="inlineStr">
        <is>
          <t>EVID-C-IG-022; EVID-B-IG-003</t>
        </is>
      </c>
      <c r="J23" s="16" t="inlineStr">
        <is>
          <t>22/10/2026</t>
        </is>
      </c>
      <c r="K23" s="16" t="inlineStr">
        <is>
          <t>uses platform-rounded figure(s)</t>
        </is>
      </c>
    </row>
    <row r="24" ht="25.35" customHeight="1" s="10">
      <c r="A24" s="16" t="inlineStr">
        <is>
          <t>CALC-EVID-C-IG-023</t>
        </is>
      </c>
      <c r="B24" s="16" t="inlineStr">
        <is>
          <t>EVID-C-IG-023</t>
        </is>
      </c>
      <c r="C24" s="16" t="inlineStr">
        <is>
          <t>Instagram</t>
        </is>
      </c>
      <c r="D24" s="16" t="inlineStr">
        <is>
          <t>(likes + comments) / followers x 100</t>
        </is>
      </c>
      <c r="E24" s="16" t="inlineStr">
        <is>
          <t>2,477</t>
        </is>
      </c>
      <c r="F24" s="16" t="inlineStr">
        <is>
          <t>16</t>
        </is>
      </c>
      <c r="G24" s="16" t="inlineStr">
        <is>
          <t>881K</t>
        </is>
      </c>
      <c r="H24" s="16" t="inlineStr">
        <is>
          <t>0.283</t>
        </is>
      </c>
      <c r="I24" s="16" t="inlineStr">
        <is>
          <t>EVID-C-IG-023; EVID-B-IG-003</t>
        </is>
      </c>
      <c r="J24" s="16" t="inlineStr">
        <is>
          <t>22/10/2026</t>
        </is>
      </c>
      <c r="K24" s="16" t="inlineStr">
        <is>
          <t>uses platform-rounded figure(s)</t>
        </is>
      </c>
    </row>
    <row r="25" ht="25.35" customHeight="1" s="10">
      <c r="A25" s="16" t="inlineStr">
        <is>
          <t>CALC-EVID-C-IG-024</t>
        </is>
      </c>
      <c r="B25" s="16" t="inlineStr">
        <is>
          <t>EVID-C-IG-024</t>
        </is>
      </c>
      <c r="C25" s="16" t="inlineStr">
        <is>
          <t>Instagram</t>
        </is>
      </c>
      <c r="D25" s="16" t="inlineStr">
        <is>
          <t>(likes + comments) / followers x 100</t>
        </is>
      </c>
      <c r="E25" s="16" t="inlineStr">
        <is>
          <t>2,522</t>
        </is>
      </c>
      <c r="F25" s="16" t="inlineStr">
        <is>
          <t>24</t>
        </is>
      </c>
      <c r="G25" s="16" t="inlineStr">
        <is>
          <t>881K</t>
        </is>
      </c>
      <c r="H25" s="16" t="inlineStr">
        <is>
          <t>0.289</t>
        </is>
      </c>
      <c r="I25" s="16" t="inlineStr">
        <is>
          <t>EVID-C-IG-024; EVID-B-IG-003</t>
        </is>
      </c>
      <c r="J25" s="16" t="inlineStr">
        <is>
          <t>22/10/2026</t>
        </is>
      </c>
      <c r="K25" s="16" t="inlineStr">
        <is>
          <t>uses platform-rounded figure(s)</t>
        </is>
      </c>
    </row>
    <row r="26" ht="25.35" customHeight="1" s="10">
      <c r="A26" s="16" t="inlineStr">
        <is>
          <t>CALC-EVID-C-IG-025</t>
        </is>
      </c>
      <c r="B26" s="16" t="inlineStr">
        <is>
          <t>EVID-C-IG-025</t>
        </is>
      </c>
      <c r="C26" s="16" t="inlineStr">
        <is>
          <t>Instagram</t>
        </is>
      </c>
      <c r="D26" s="16" t="inlineStr">
        <is>
          <t>(likes + comments) / followers x 100</t>
        </is>
      </c>
      <c r="E26" s="16" t="inlineStr">
        <is>
          <t>1,374</t>
        </is>
      </c>
      <c r="F26" s="16" t="inlineStr">
        <is>
          <t>19</t>
        </is>
      </c>
      <c r="G26" s="16" t="inlineStr">
        <is>
          <t>881K</t>
        </is>
      </c>
      <c r="H26" s="16" t="inlineStr">
        <is>
          <t>0.158</t>
        </is>
      </c>
      <c r="I26" s="16" t="inlineStr">
        <is>
          <t>EVID-C-IG-025; EVID-B-IG-003</t>
        </is>
      </c>
      <c r="J26" s="16" t="inlineStr">
        <is>
          <t>22/10/2026</t>
        </is>
      </c>
      <c r="K26" s="16" t="inlineStr">
        <is>
          <t>uses platform-rounded figure(s)</t>
        </is>
      </c>
    </row>
    <row r="27" ht="25.35" customHeight="1" s="10">
      <c r="A27" s="16" t="inlineStr">
        <is>
          <t>CALC-EVID-C-IG-026</t>
        </is>
      </c>
      <c r="B27" s="16" t="inlineStr">
        <is>
          <t>EVID-C-IG-026</t>
        </is>
      </c>
      <c r="C27" s="16" t="inlineStr">
        <is>
          <t>Instagram</t>
        </is>
      </c>
      <c r="D27" s="16" t="inlineStr">
        <is>
          <t>(likes + comments) / followers x 100</t>
        </is>
      </c>
      <c r="E27" s="16" t="inlineStr">
        <is>
          <t>2,505</t>
        </is>
      </c>
      <c r="F27" s="16" t="inlineStr">
        <is>
          <t>22</t>
        </is>
      </c>
      <c r="G27" s="16" t="inlineStr">
        <is>
          <t>881K</t>
        </is>
      </c>
      <c r="H27" s="16" t="inlineStr">
        <is>
          <t>0.287</t>
        </is>
      </c>
      <c r="I27" s="16" t="inlineStr">
        <is>
          <t>EVID-C-IG-026; EVID-B-IG-003</t>
        </is>
      </c>
      <c r="J27" s="16" t="inlineStr">
        <is>
          <t>22/10/2026</t>
        </is>
      </c>
      <c r="K27" s="16" t="inlineStr">
        <is>
          <t>uses platform-rounded figure(s)</t>
        </is>
      </c>
    </row>
    <row r="28" ht="25.35" customHeight="1" s="10">
      <c r="A28" s="16" t="inlineStr">
        <is>
          <t>CALC-EVID-C-IG-027</t>
        </is>
      </c>
      <c r="B28" s="16" t="inlineStr">
        <is>
          <t>EVID-C-IG-027</t>
        </is>
      </c>
      <c r="C28" s="16" t="inlineStr">
        <is>
          <t>Instagram</t>
        </is>
      </c>
      <c r="D28" s="16" t="inlineStr">
        <is>
          <t>(likes + comments) / followers x 100</t>
        </is>
      </c>
      <c r="E28" s="16" t="inlineStr">
        <is>
          <t>3,179</t>
        </is>
      </c>
      <c r="F28" s="16" t="inlineStr">
        <is>
          <t>30</t>
        </is>
      </c>
      <c r="G28" s="16" t="inlineStr">
        <is>
          <t>881K</t>
        </is>
      </c>
      <c r="H28" s="16" t="inlineStr">
        <is>
          <t>0.364</t>
        </is>
      </c>
      <c r="I28" s="16" t="inlineStr">
        <is>
          <t>EVID-C-IG-027; EVID-B-IG-003</t>
        </is>
      </c>
      <c r="J28" s="16" t="inlineStr">
        <is>
          <t>22/10/2026</t>
        </is>
      </c>
      <c r="K28" s="16" t="inlineStr">
        <is>
          <t>uses platform-rounded figure(s)</t>
        </is>
      </c>
    </row>
    <row r="29" ht="25.35" customHeight="1" s="10">
      <c r="A29" s="16" t="inlineStr">
        <is>
          <t>CALC-EVID-C-IG-028</t>
        </is>
      </c>
      <c r="B29" s="16" t="inlineStr">
        <is>
          <t>EVID-C-IG-028</t>
        </is>
      </c>
      <c r="C29" s="16" t="inlineStr">
        <is>
          <t>Instagram</t>
        </is>
      </c>
      <c r="D29" s="16" t="inlineStr">
        <is>
          <t>(likes + comments) / followers x 100</t>
        </is>
      </c>
      <c r="E29" s="16" t="inlineStr">
        <is>
          <t>13.1K</t>
        </is>
      </c>
      <c r="F29" s="16" t="inlineStr">
        <is>
          <t>106</t>
        </is>
      </c>
      <c r="G29" s="16" t="inlineStr">
        <is>
          <t>881K</t>
        </is>
      </c>
      <c r="H29" s="16" t="inlineStr">
        <is>
          <t>1.499</t>
        </is>
      </c>
      <c r="I29" s="16" t="inlineStr">
        <is>
          <t>EVID-C-IG-028; EVID-B-IG-003</t>
        </is>
      </c>
      <c r="J29" s="16" t="inlineStr">
        <is>
          <t>22/10/2026</t>
        </is>
      </c>
      <c r="K29" s="16" t="inlineStr">
        <is>
          <t>uses platform-rounded figure(s)</t>
        </is>
      </c>
    </row>
    <row r="30" ht="25.35" customHeight="1" s="10">
      <c r="A30" s="16" t="inlineStr">
        <is>
          <t>CALC-EVID-C-IG-029</t>
        </is>
      </c>
      <c r="B30" s="16" t="inlineStr">
        <is>
          <t>EVID-C-IG-029</t>
        </is>
      </c>
      <c r="C30" s="16" t="inlineStr">
        <is>
          <t>Instagram</t>
        </is>
      </c>
      <c r="D30" s="16" t="inlineStr">
        <is>
          <t>(likes + comments) / followers x 100</t>
        </is>
      </c>
      <c r="E30" s="16" t="inlineStr">
        <is>
          <t>3,121</t>
        </is>
      </c>
      <c r="F30" s="16" t="inlineStr">
        <is>
          <t>58</t>
        </is>
      </c>
      <c r="G30" s="16" t="inlineStr">
        <is>
          <t>881K</t>
        </is>
      </c>
      <c r="H30" s="16" t="inlineStr">
        <is>
          <t>0.361</t>
        </is>
      </c>
      <c r="I30" s="16" t="inlineStr">
        <is>
          <t>EVID-C-IG-029; EVID-B-IG-003</t>
        </is>
      </c>
      <c r="J30" s="16" t="inlineStr">
        <is>
          <t>22/10/2026</t>
        </is>
      </c>
      <c r="K30" s="16" t="inlineStr">
        <is>
          <t>uses platform-rounded figure(s)</t>
        </is>
      </c>
    </row>
    <row r="31" ht="25.35" customHeight="1" s="10">
      <c r="A31" s="16" t="inlineStr">
        <is>
          <t>CALC-EVID-C-IG-030</t>
        </is>
      </c>
      <c r="B31" s="16" t="inlineStr">
        <is>
          <t>EVID-C-IG-030</t>
        </is>
      </c>
      <c r="C31" s="16" t="inlineStr">
        <is>
          <t>Instagram</t>
        </is>
      </c>
      <c r="D31" s="16" t="inlineStr">
        <is>
          <t>(likes + comments) / followers x 100</t>
        </is>
      </c>
      <c r="E31" s="16" t="inlineStr">
        <is>
          <t>58.2K</t>
        </is>
      </c>
      <c r="F31" s="16" t="inlineStr">
        <is>
          <t>181</t>
        </is>
      </c>
      <c r="G31" s="16" t="inlineStr">
        <is>
          <t>881K</t>
        </is>
      </c>
      <c r="H31" s="16" t="inlineStr">
        <is>
          <t>6.627</t>
        </is>
      </c>
      <c r="I31" s="16" t="inlineStr">
        <is>
          <t>EVID-C-IG-030; EVID-B-IG-003</t>
        </is>
      </c>
      <c r="J31" s="16" t="inlineStr">
        <is>
          <t>22/10/2026</t>
        </is>
      </c>
      <c r="K31" s="16" t="inlineStr">
        <is>
          <t>uses platform-rounded figure(s)</t>
        </is>
      </c>
    </row>
    <row r="32" ht="25.35" customHeight="1" s="10">
      <c r="A32" s="16" t="inlineStr">
        <is>
          <t>CALC-EVID-C-IG-031</t>
        </is>
      </c>
      <c r="B32" s="16" t="inlineStr">
        <is>
          <t>EVID-C-IG-031</t>
        </is>
      </c>
      <c r="C32" s="16" t="inlineStr">
        <is>
          <t>Instagram</t>
        </is>
      </c>
      <c r="D32" s="16" t="inlineStr">
        <is>
          <t>(likes + comments) / followers x 100</t>
        </is>
      </c>
      <c r="E32" s="16" t="inlineStr">
        <is>
          <t>15.8K</t>
        </is>
      </c>
      <c r="F32" s="16" t="inlineStr">
        <is>
          <t>263</t>
        </is>
      </c>
      <c r="G32" s="16" t="inlineStr">
        <is>
          <t>881K</t>
        </is>
      </c>
      <c r="H32" s="16" t="inlineStr">
        <is>
          <t>1.823</t>
        </is>
      </c>
      <c r="I32" s="16" t="inlineStr">
        <is>
          <t>EVID-C-IG-031; EVID-B-IG-003</t>
        </is>
      </c>
      <c r="J32" s="16" t="inlineStr">
        <is>
          <t>22/10/2026</t>
        </is>
      </c>
      <c r="K32" s="16" t="inlineStr">
        <is>
          <t>uses platform-rounded figure(s)</t>
        </is>
      </c>
    </row>
    <row r="33" ht="25.35" customHeight="1" s="10">
      <c r="A33" s="16" t="inlineStr">
        <is>
          <t>CALC-EVID-C-IG-032</t>
        </is>
      </c>
      <c r="B33" s="16" t="inlineStr">
        <is>
          <t>EVID-C-IG-032</t>
        </is>
      </c>
      <c r="C33" s="16" t="inlineStr">
        <is>
          <t>Instagram</t>
        </is>
      </c>
      <c r="D33" s="16" t="inlineStr">
        <is>
          <t>(likes + comments) / followers x 100</t>
        </is>
      </c>
      <c r="E33" s="16" t="inlineStr">
        <is>
          <t>3,003</t>
        </is>
      </c>
      <c r="F33" s="16" t="inlineStr">
        <is>
          <t>101</t>
        </is>
      </c>
      <c r="G33" s="16" t="inlineStr">
        <is>
          <t>881K</t>
        </is>
      </c>
      <c r="H33" s="16" t="inlineStr">
        <is>
          <t>0.352</t>
        </is>
      </c>
      <c r="I33" s="16" t="inlineStr">
        <is>
          <t>EVID-C-IG-032; EVID-B-IG-003</t>
        </is>
      </c>
      <c r="J33" s="16" t="inlineStr">
        <is>
          <t>22/10/2026</t>
        </is>
      </c>
      <c r="K33" s="16" t="inlineStr">
        <is>
          <t>uses platform-rounded figure(s)</t>
        </is>
      </c>
    </row>
    <row r="34" ht="25.35" customHeight="1" s="10">
      <c r="A34" s="16" t="inlineStr">
        <is>
          <t>CALC-EVID-C-IG-033</t>
        </is>
      </c>
      <c r="B34" s="16" t="inlineStr">
        <is>
          <t>EVID-C-IG-033</t>
        </is>
      </c>
      <c r="C34" s="16" t="inlineStr">
        <is>
          <t>Instagram</t>
        </is>
      </c>
      <c r="D34" s="16" t="inlineStr">
        <is>
          <t>(likes + comments) / followers x 100</t>
        </is>
      </c>
      <c r="E34" s="16" t="inlineStr">
        <is>
          <t>934</t>
        </is>
      </c>
      <c r="F34" s="16" t="inlineStr">
        <is>
          <t>7</t>
        </is>
      </c>
      <c r="G34" s="16" t="inlineStr">
        <is>
          <t>881K</t>
        </is>
      </c>
      <c r="H34" s="16" t="inlineStr">
        <is>
          <t>0.107</t>
        </is>
      </c>
      <c r="I34" s="16" t="inlineStr">
        <is>
          <t>EVID-C-IG-033; EVID-B-IG-003</t>
        </is>
      </c>
      <c r="J34" s="16" t="inlineStr">
        <is>
          <t>22/10/2026</t>
        </is>
      </c>
      <c r="K34" s="16" t="inlineStr">
        <is>
          <t>uses platform-rounded figure(s)</t>
        </is>
      </c>
    </row>
    <row r="35" ht="25.35" customHeight="1" s="10">
      <c r="A35" s="16" t="inlineStr">
        <is>
          <t>CALC-EVID-C-IG-034</t>
        </is>
      </c>
      <c r="B35" s="16" t="inlineStr">
        <is>
          <t>EVID-C-IG-034</t>
        </is>
      </c>
      <c r="C35" s="16" t="inlineStr">
        <is>
          <t>Instagram</t>
        </is>
      </c>
      <c r="D35" s="16" t="inlineStr">
        <is>
          <t>(likes + comments) / followers x 100</t>
        </is>
      </c>
      <c r="E35" s="16" t="inlineStr">
        <is>
          <t>56.1K</t>
        </is>
      </c>
      <c r="F35" s="16" t="inlineStr">
        <is>
          <t>122</t>
        </is>
      </c>
      <c r="G35" s="16" t="inlineStr">
        <is>
          <t>881K</t>
        </is>
      </c>
      <c r="H35" s="16" t="inlineStr">
        <is>
          <t>6.382</t>
        </is>
      </c>
      <c r="I35" s="16" t="inlineStr">
        <is>
          <t>EVID-C-IG-034; EVID-B-IG-003</t>
        </is>
      </c>
      <c r="J35" s="16" t="inlineStr">
        <is>
          <t>22/10/2026</t>
        </is>
      </c>
      <c r="K35" s="16" t="inlineStr">
        <is>
          <t>uses platform-rounded figure(s)</t>
        </is>
      </c>
    </row>
    <row r="36" ht="25.35" customHeight="1" s="10">
      <c r="A36" s="16" t="inlineStr">
        <is>
          <t>CALC-EVID-C-IG-035</t>
        </is>
      </c>
      <c r="B36" s="16" t="inlineStr">
        <is>
          <t>EVID-C-IG-035</t>
        </is>
      </c>
      <c r="C36" s="16" t="inlineStr">
        <is>
          <t>Instagram</t>
        </is>
      </c>
      <c r="D36" s="16" t="inlineStr">
        <is>
          <t>(likes + comments) / followers x 100</t>
        </is>
      </c>
      <c r="E36" s="16" t="inlineStr">
        <is>
          <t>1,498</t>
        </is>
      </c>
      <c r="F36" s="16" t="inlineStr">
        <is>
          <t>14</t>
        </is>
      </c>
      <c r="G36" s="16" t="inlineStr">
        <is>
          <t>881K</t>
        </is>
      </c>
      <c r="H36" s="16" t="inlineStr">
        <is>
          <t>0.172</t>
        </is>
      </c>
      <c r="I36" s="16" t="inlineStr">
        <is>
          <t>EVID-C-IG-035; EVID-B-IG-003</t>
        </is>
      </c>
      <c r="J36" s="16" t="inlineStr">
        <is>
          <t>22/10/2026</t>
        </is>
      </c>
      <c r="K36" s="16" t="inlineStr">
        <is>
          <t>uses platform-rounded figure(s)</t>
        </is>
      </c>
    </row>
    <row r="37" ht="25.35" customHeight="1" s="10">
      <c r="A37" s="16" t="inlineStr">
        <is>
          <t>CALC-EVID-C-IG-036</t>
        </is>
      </c>
      <c r="B37" s="16" t="inlineStr">
        <is>
          <t>EVID-C-IG-036</t>
        </is>
      </c>
      <c r="C37" s="16" t="inlineStr">
        <is>
          <t>Instagram</t>
        </is>
      </c>
      <c r="D37" s="16" t="inlineStr">
        <is>
          <t>(likes + comments) / followers x 100</t>
        </is>
      </c>
      <c r="E37" s="16" t="inlineStr">
        <is>
          <t>1,080</t>
        </is>
      </c>
      <c r="F37" s="16" t="inlineStr">
        <is>
          <t>14</t>
        </is>
      </c>
      <c r="G37" s="16" t="inlineStr">
        <is>
          <t>881K</t>
        </is>
      </c>
      <c r="H37" s="16" t="inlineStr">
        <is>
          <t>0.124</t>
        </is>
      </c>
      <c r="I37" s="16" t="inlineStr">
        <is>
          <t>EVID-C-IG-036; EVID-B-IG-003</t>
        </is>
      </c>
      <c r="J37" s="16" t="inlineStr">
        <is>
          <t>22/10/2026</t>
        </is>
      </c>
      <c r="K37" s="16" t="inlineStr">
        <is>
          <t>uses platform-rounded figure(s)</t>
        </is>
      </c>
    </row>
    <row r="38" ht="25.35" customHeight="1" s="10">
      <c r="A38" s="16" t="inlineStr">
        <is>
          <t>CALC-EVID-C-IG-037</t>
        </is>
      </c>
      <c r="B38" s="16" t="inlineStr">
        <is>
          <t>EVID-C-IG-037</t>
        </is>
      </c>
      <c r="C38" s="16" t="inlineStr">
        <is>
          <t>Instagram</t>
        </is>
      </c>
      <c r="D38" s="16" t="inlineStr">
        <is>
          <t>(likes + comments) / followers x 100</t>
        </is>
      </c>
      <c r="E38" s="16" t="inlineStr">
        <is>
          <t>35.7K</t>
        </is>
      </c>
      <c r="F38" s="16" t="inlineStr">
        <is>
          <t>41</t>
        </is>
      </c>
      <c r="G38" s="16" t="inlineStr">
        <is>
          <t>881K</t>
        </is>
      </c>
      <c r="H38" s="16" t="inlineStr">
        <is>
          <t>4.057</t>
        </is>
      </c>
      <c r="I38" s="16" t="inlineStr">
        <is>
          <t>EVID-C-IG-037; EVID-B-IG-003</t>
        </is>
      </c>
      <c r="J38" s="16" t="inlineStr">
        <is>
          <t>22/10/2026</t>
        </is>
      </c>
      <c r="K38" s="16" t="inlineStr">
        <is>
          <t>uses platform-rounded figure(s)</t>
        </is>
      </c>
    </row>
    <row r="39" ht="25.35" customHeight="1" s="10">
      <c r="A39" s="16" t="inlineStr">
        <is>
          <t>CALC-EVID-C-IG-038</t>
        </is>
      </c>
      <c r="B39" s="16" t="inlineStr">
        <is>
          <t>EVID-C-IG-038</t>
        </is>
      </c>
      <c r="C39" s="16" t="inlineStr">
        <is>
          <t>Instagram</t>
        </is>
      </c>
      <c r="D39" s="16" t="inlineStr">
        <is>
          <t>(likes + comments) / followers x 100</t>
        </is>
      </c>
      <c r="E39" s="16" t="inlineStr">
        <is>
          <t>786</t>
        </is>
      </c>
      <c r="F39" s="16" t="inlineStr">
        <is>
          <t>23</t>
        </is>
      </c>
      <c r="G39" s="16" t="inlineStr">
        <is>
          <t>881K</t>
        </is>
      </c>
      <c r="H39" s="16" t="inlineStr">
        <is>
          <t>0.092</t>
        </is>
      </c>
      <c r="I39" s="16" t="inlineStr">
        <is>
          <t>EVID-C-IG-038; EVID-B-IG-003</t>
        </is>
      </c>
      <c r="J39" s="16" t="inlineStr">
        <is>
          <t>22/10/2026</t>
        </is>
      </c>
      <c r="K39" s="16" t="inlineStr">
        <is>
          <t>uses platform-rounded figure(s)</t>
        </is>
      </c>
    </row>
    <row r="40" ht="25.35" customHeight="1" s="10">
      <c r="A40" s="16" t="inlineStr">
        <is>
          <t>CALC-EVID-C-IG-039</t>
        </is>
      </c>
      <c r="B40" s="16" t="inlineStr">
        <is>
          <t>EVID-C-IG-039</t>
        </is>
      </c>
      <c r="C40" s="16" t="inlineStr">
        <is>
          <t>Instagram</t>
        </is>
      </c>
      <c r="D40" s="16" t="inlineStr">
        <is>
          <t>(likes + comments) / followers x 100</t>
        </is>
      </c>
      <c r="E40" s="16" t="inlineStr">
        <is>
          <t>599</t>
        </is>
      </c>
      <c r="F40" s="16" t="inlineStr">
        <is>
          <t>3</t>
        </is>
      </c>
      <c r="G40" s="16" t="inlineStr">
        <is>
          <t>881K</t>
        </is>
      </c>
      <c r="H40" s="16" t="inlineStr">
        <is>
          <t>0.068</t>
        </is>
      </c>
      <c r="I40" s="16" t="inlineStr">
        <is>
          <t>EVID-C-IG-039; EVID-B-IG-003</t>
        </is>
      </c>
      <c r="J40" s="16" t="inlineStr">
        <is>
          <t>22/10/2026</t>
        </is>
      </c>
      <c r="K40" s="16" t="inlineStr">
        <is>
          <t>uses platform-rounded figure(s)</t>
        </is>
      </c>
    </row>
    <row r="41" ht="25.35" customHeight="1" s="10">
      <c r="A41" s="16" t="inlineStr">
        <is>
          <t>CALC-EVID-C-IG-040</t>
        </is>
      </c>
      <c r="B41" s="16" t="inlineStr">
        <is>
          <t>EVID-C-IG-040</t>
        </is>
      </c>
      <c r="C41" s="16" t="inlineStr">
        <is>
          <t>Instagram</t>
        </is>
      </c>
      <c r="D41" s="16" t="inlineStr">
        <is>
          <t>(likes + comments) / followers x 100</t>
        </is>
      </c>
      <c r="E41" s="16" t="inlineStr">
        <is>
          <t>1,116</t>
        </is>
      </c>
      <c r="F41" s="16" t="inlineStr">
        <is>
          <t>9</t>
        </is>
      </c>
      <c r="G41" s="16" t="inlineStr">
        <is>
          <t>881K</t>
        </is>
      </c>
      <c r="H41" s="16" t="inlineStr">
        <is>
          <t>0.128</t>
        </is>
      </c>
      <c r="I41" s="16" t="inlineStr">
        <is>
          <t>EVID-C-IG-040; EVID-B-IG-003</t>
        </is>
      </c>
      <c r="J41" s="16" t="inlineStr">
        <is>
          <t>22/10/2026</t>
        </is>
      </c>
      <c r="K41" s="16" t="inlineStr">
        <is>
          <t>uses platform-rounded figure(s)</t>
        </is>
      </c>
    </row>
    <row r="42" ht="25.35" customHeight="1" s="10">
      <c r="A42" s="16" t="inlineStr">
        <is>
          <t>CALC-EVID-C-IG-041</t>
        </is>
      </c>
      <c r="B42" s="16" t="inlineStr">
        <is>
          <t>EVID-C-IG-041</t>
        </is>
      </c>
      <c r="C42" s="16" t="inlineStr">
        <is>
          <t>Instagram</t>
        </is>
      </c>
      <c r="D42" s="16" t="inlineStr">
        <is>
          <t>(likes + comments) / followers x 100</t>
        </is>
      </c>
      <c r="E42" s="16" t="inlineStr">
        <is>
          <t>1,205</t>
        </is>
      </c>
      <c r="F42" s="16" t="inlineStr">
        <is>
          <t>19</t>
        </is>
      </c>
      <c r="G42" s="16" t="inlineStr">
        <is>
          <t>881K</t>
        </is>
      </c>
      <c r="H42" s="16" t="inlineStr">
        <is>
          <t>0.139</t>
        </is>
      </c>
      <c r="I42" s="16" t="inlineStr">
        <is>
          <t>EVID-C-IG-041; EVID-B-IG-003</t>
        </is>
      </c>
      <c r="J42" s="16" t="inlineStr">
        <is>
          <t>22/10/2026</t>
        </is>
      </c>
      <c r="K42" s="16" t="inlineStr">
        <is>
          <t>uses platform-rounded figure(s)</t>
        </is>
      </c>
    </row>
    <row r="43" ht="25.35" customHeight="1" s="10">
      <c r="A43" s="16" t="inlineStr">
        <is>
          <t>CALC-EVID-C-FB-002</t>
        </is>
      </c>
      <c r="B43" s="16" t="inlineStr">
        <is>
          <t>EVID-C-FB-002</t>
        </is>
      </c>
      <c r="C43" s="16" t="inlineStr">
        <is>
          <t>Facebook</t>
        </is>
      </c>
      <c r="D43" s="16" t="inlineStr">
        <is>
          <t>(likes + comments) / followers x 100</t>
        </is>
      </c>
      <c r="E43" s="16" t="inlineStr">
        <is>
          <t>35</t>
        </is>
      </c>
      <c r="F43" s="16" t="inlineStr">
        <is>
          <t>1</t>
        </is>
      </c>
      <c r="G43" s="16" t="inlineStr">
        <is>
          <t>680K</t>
        </is>
      </c>
      <c r="H43" s="16" t="inlineStr">
        <is>
          <t>0.005</t>
        </is>
      </c>
      <c r="I43" s="16" t="inlineStr">
        <is>
          <t>EVID-C-FB-002; EVID-B-FB-002</t>
        </is>
      </c>
      <c r="J43" s="16" t="inlineStr">
        <is>
          <t>22/10/2026</t>
        </is>
      </c>
      <c r="K43" s="16" t="inlineStr">
        <is>
          <t>uses platform-rounded figure(s)</t>
        </is>
      </c>
    </row>
    <row r="44" ht="25.35" customHeight="1" s="10">
      <c r="A44" s="16" t="inlineStr">
        <is>
          <t>CALC-EVID-C-FB-003</t>
        </is>
      </c>
      <c r="B44" s="16" t="inlineStr">
        <is>
          <t>EVID-C-FB-003</t>
        </is>
      </c>
      <c r="C44" s="16" t="inlineStr">
        <is>
          <t>Facebook</t>
        </is>
      </c>
      <c r="D44" s="16" t="inlineStr">
        <is>
          <t>(likes + comments) / followers x 100</t>
        </is>
      </c>
      <c r="E44" s="16" t="inlineStr">
        <is>
          <t>41</t>
        </is>
      </c>
      <c r="F44" s="16" t="inlineStr">
        <is>
          <t>1</t>
        </is>
      </c>
      <c r="G44" s="16" t="inlineStr">
        <is>
          <t>680K</t>
        </is>
      </c>
      <c r="H44" s="16" t="inlineStr">
        <is>
          <t>0.006</t>
        </is>
      </c>
      <c r="I44" s="16" t="inlineStr">
        <is>
          <t>EVID-C-FB-003; EVID-B-FB-002</t>
        </is>
      </c>
      <c r="J44" s="16" t="inlineStr">
        <is>
          <t>22/10/2026</t>
        </is>
      </c>
      <c r="K44" s="16" t="inlineStr">
        <is>
          <t>uses platform-rounded figure(s)</t>
        </is>
      </c>
    </row>
    <row r="45" ht="25.35" customHeight="1" s="10">
      <c r="A45" s="16" t="inlineStr">
        <is>
          <t>CALC-EVID-C-FB-004</t>
        </is>
      </c>
      <c r="B45" s="16" t="inlineStr">
        <is>
          <t>EVID-C-FB-004</t>
        </is>
      </c>
      <c r="C45" s="16" t="inlineStr">
        <is>
          <t>Facebook</t>
        </is>
      </c>
      <c r="D45" s="16" t="inlineStr">
        <is>
          <t>(likes + comments) / followers x 100</t>
        </is>
      </c>
      <c r="E45" s="16" t="inlineStr">
        <is>
          <t>60</t>
        </is>
      </c>
      <c r="F45" s="16" t="inlineStr">
        <is>
          <t>3</t>
        </is>
      </c>
      <c r="G45" s="16" t="inlineStr">
        <is>
          <t>680K</t>
        </is>
      </c>
      <c r="H45" s="16" t="inlineStr">
        <is>
          <t>0.009</t>
        </is>
      </c>
      <c r="I45" s="16" t="inlineStr">
        <is>
          <t>EVID-C-FB-004; EVID-B-FB-002</t>
        </is>
      </c>
      <c r="J45" s="16" t="inlineStr">
        <is>
          <t>22/10/2026</t>
        </is>
      </c>
      <c r="K45" s="16" t="inlineStr">
        <is>
          <t>uses platform-rounded figure(s)</t>
        </is>
      </c>
    </row>
    <row r="46" ht="25.35" customHeight="1" s="10">
      <c r="A46" s="16" t="inlineStr">
        <is>
          <t>CALC-EVID-C-FB-005</t>
        </is>
      </c>
      <c r="B46" s="16" t="inlineStr">
        <is>
          <t>EVID-C-FB-005</t>
        </is>
      </c>
      <c r="C46" s="16" t="inlineStr">
        <is>
          <t>Facebook</t>
        </is>
      </c>
      <c r="D46" s="16" t="inlineStr">
        <is>
          <t>(likes + comments) / followers x 100</t>
        </is>
      </c>
      <c r="E46" s="16" t="inlineStr">
        <is>
          <t>127</t>
        </is>
      </c>
      <c r="F46" s="16" t="inlineStr">
        <is>
          <t>4</t>
        </is>
      </c>
      <c r="G46" s="16" t="inlineStr">
        <is>
          <t>680K</t>
        </is>
      </c>
      <c r="H46" s="16" t="inlineStr">
        <is>
          <t>0.019</t>
        </is>
      </c>
      <c r="I46" s="16" t="inlineStr">
        <is>
          <t>EVID-C-FB-005; EVID-B-FB-002</t>
        </is>
      </c>
      <c r="J46" s="16" t="inlineStr">
        <is>
          <t>22/10/2026</t>
        </is>
      </c>
      <c r="K46" s="16" t="inlineStr">
        <is>
          <t>uses platform-rounded figure(s)</t>
        </is>
      </c>
    </row>
    <row r="47" ht="25.35" customHeight="1" s="10">
      <c r="A47" s="16" t="inlineStr">
        <is>
          <t>CALC-EVID-C-FB-006</t>
        </is>
      </c>
      <c r="B47" s="16" t="inlineStr">
        <is>
          <t>EVID-C-FB-006</t>
        </is>
      </c>
      <c r="C47" s="16" t="inlineStr">
        <is>
          <t>Facebook</t>
        </is>
      </c>
      <c r="D47" s="16" t="inlineStr">
        <is>
          <t>(likes + comments) / followers x 100</t>
        </is>
      </c>
      <c r="E47" s="16" t="inlineStr">
        <is>
          <t>44</t>
        </is>
      </c>
      <c r="F47" s="16" t="inlineStr">
        <is>
          <t>1</t>
        </is>
      </c>
      <c r="G47" s="16" t="inlineStr">
        <is>
          <t>680K</t>
        </is>
      </c>
      <c r="H47" s="16" t="inlineStr">
        <is>
          <t>0.007</t>
        </is>
      </c>
      <c r="I47" s="16" t="inlineStr">
        <is>
          <t>EVID-C-FB-006; EVID-B-FB-002</t>
        </is>
      </c>
      <c r="J47" s="16" t="inlineStr">
        <is>
          <t>22/10/2026</t>
        </is>
      </c>
      <c r="K47" s="16" t="inlineStr">
        <is>
          <t>uses platform-rounded figure(s)</t>
        </is>
      </c>
    </row>
    <row r="48" ht="25.35" customHeight="1" s="10">
      <c r="A48" s="16" t="inlineStr">
        <is>
          <t>CALC-EVID-C-FB-007</t>
        </is>
      </c>
      <c r="B48" s="16" t="inlineStr">
        <is>
          <t>EVID-C-FB-007</t>
        </is>
      </c>
      <c r="C48" s="16" t="inlineStr">
        <is>
          <t>Facebook</t>
        </is>
      </c>
      <c r="D48" s="16" t="inlineStr">
        <is>
          <t>(likes + comments) / followers x 100</t>
        </is>
      </c>
      <c r="E48" s="16" t="inlineStr">
        <is>
          <t>104</t>
        </is>
      </c>
      <c r="F48" s="16" t="inlineStr">
        <is>
          <t>5</t>
        </is>
      </c>
      <c r="G48" s="16" t="inlineStr">
        <is>
          <t>680K</t>
        </is>
      </c>
      <c r="H48" s="16" t="inlineStr">
        <is>
          <t>0.016</t>
        </is>
      </c>
      <c r="I48" s="16" t="inlineStr">
        <is>
          <t>EVID-C-FB-007; EVID-B-FB-002</t>
        </is>
      </c>
      <c r="J48" s="16" t="inlineStr">
        <is>
          <t>22/10/2026</t>
        </is>
      </c>
      <c r="K48" s="16" t="inlineStr">
        <is>
          <t>uses platform-rounded figure(s)</t>
        </is>
      </c>
    </row>
    <row r="49" ht="25.35" customHeight="1" s="10">
      <c r="A49" s="16" t="inlineStr">
        <is>
          <t>CALC-EVID-C-FB-008</t>
        </is>
      </c>
      <c r="B49" s="16" t="inlineStr">
        <is>
          <t>EVID-C-FB-008</t>
        </is>
      </c>
      <c r="C49" s="16" t="inlineStr">
        <is>
          <t>Facebook</t>
        </is>
      </c>
      <c r="D49" s="16" t="inlineStr">
        <is>
          <t>(likes + comments) / followers x 100</t>
        </is>
      </c>
      <c r="E49" s="16" t="inlineStr">
        <is>
          <t>38</t>
        </is>
      </c>
      <c r="F49" s="16" t="inlineStr">
        <is>
          <t>3</t>
        </is>
      </c>
      <c r="G49" s="16" t="inlineStr">
        <is>
          <t>680K</t>
        </is>
      </c>
      <c r="H49" s="16" t="inlineStr">
        <is>
          <t>0.006</t>
        </is>
      </c>
      <c r="I49" s="16" t="inlineStr">
        <is>
          <t>EVID-C-FB-008; EVID-B-FB-002</t>
        </is>
      </c>
      <c r="J49" s="16" t="inlineStr">
        <is>
          <t>22/10/2026</t>
        </is>
      </c>
      <c r="K49" s="16" t="inlineStr">
        <is>
          <t>uses platform-rounded figure(s)</t>
        </is>
      </c>
    </row>
    <row r="50" ht="25.35" customHeight="1" s="10">
      <c r="A50" s="16" t="inlineStr">
        <is>
          <t>CALC-EVID-C-FB-010</t>
        </is>
      </c>
      <c r="B50" s="16" t="inlineStr">
        <is>
          <t>EVID-C-FB-010</t>
        </is>
      </c>
      <c r="C50" s="16" t="inlineStr">
        <is>
          <t>Facebook</t>
        </is>
      </c>
      <c r="D50" s="16" t="inlineStr">
        <is>
          <t>(likes + comments) / followers x 100</t>
        </is>
      </c>
      <c r="E50" s="16" t="inlineStr">
        <is>
          <t>225</t>
        </is>
      </c>
      <c r="F50" s="16" t="inlineStr">
        <is>
          <t>5</t>
        </is>
      </c>
      <c r="G50" s="16" t="inlineStr">
        <is>
          <t>680K</t>
        </is>
      </c>
      <c r="H50" s="16" t="inlineStr">
        <is>
          <t>0.034</t>
        </is>
      </c>
      <c r="I50" s="16" t="inlineStr">
        <is>
          <t>EVID-C-FB-010; EVID-B-FB-002</t>
        </is>
      </c>
      <c r="J50" s="16" t="inlineStr">
        <is>
          <t>22/10/2026</t>
        </is>
      </c>
      <c r="K50" s="16" t="inlineStr">
        <is>
          <t>uses platform-rounded figure(s)</t>
        </is>
      </c>
    </row>
    <row r="51" ht="25.35" customHeight="1" s="10">
      <c r="A51" s="16" t="inlineStr">
        <is>
          <t>CALC-EVID-C-FB-011</t>
        </is>
      </c>
      <c r="B51" s="16" t="inlineStr">
        <is>
          <t>EVID-C-FB-011</t>
        </is>
      </c>
      <c r="C51" s="16" t="inlineStr">
        <is>
          <t>Facebook</t>
        </is>
      </c>
      <c r="D51" s="16" t="inlineStr">
        <is>
          <t>(likes + comments) / followers x 100</t>
        </is>
      </c>
      <c r="E51" s="16" t="inlineStr">
        <is>
          <t>141</t>
        </is>
      </c>
      <c r="F51" s="16" t="inlineStr">
        <is>
          <t>5</t>
        </is>
      </c>
      <c r="G51" s="16" t="inlineStr">
        <is>
          <t>680K</t>
        </is>
      </c>
      <c r="H51" s="16" t="inlineStr">
        <is>
          <t>0.021</t>
        </is>
      </c>
      <c r="I51" s="16" t="inlineStr">
        <is>
          <t>EVID-C-FB-011; EVID-B-FB-002</t>
        </is>
      </c>
      <c r="J51" s="16" t="inlineStr">
        <is>
          <t>22/10/2026</t>
        </is>
      </c>
      <c r="K51" s="16" t="inlineStr">
        <is>
          <t>uses platform-rounded figure(s)</t>
        </is>
      </c>
    </row>
    <row r="52" ht="25.35" customHeight="1" s="10">
      <c r="A52" s="16" t="inlineStr">
        <is>
          <t>CALC-EVID-C-FB-013</t>
        </is>
      </c>
      <c r="B52" s="16" t="inlineStr">
        <is>
          <t>EVID-C-FB-013</t>
        </is>
      </c>
      <c r="C52" s="16" t="inlineStr">
        <is>
          <t>Facebook</t>
        </is>
      </c>
      <c r="D52" s="16" t="inlineStr">
        <is>
          <t>(likes + comments) / followers x 100</t>
        </is>
      </c>
      <c r="E52" s="16" t="inlineStr">
        <is>
          <t>29</t>
        </is>
      </c>
      <c r="F52" s="16" t="inlineStr">
        <is>
          <t>1</t>
        </is>
      </c>
      <c r="G52" s="16" t="inlineStr">
        <is>
          <t>680K</t>
        </is>
      </c>
      <c r="H52" s="16" t="inlineStr">
        <is>
          <t>0.004</t>
        </is>
      </c>
      <c r="I52" s="16" t="inlineStr">
        <is>
          <t>EVID-C-FB-013; EVID-B-FB-002</t>
        </is>
      </c>
      <c r="J52" s="16" t="inlineStr">
        <is>
          <t>22/10/2026</t>
        </is>
      </c>
      <c r="K52" s="16" t="inlineStr">
        <is>
          <t>uses platform-rounded figure(s)</t>
        </is>
      </c>
    </row>
    <row r="53" ht="25.35" customHeight="1" s="10">
      <c r="A53" s="16" t="inlineStr">
        <is>
          <t>CALC-EVID-C-FB-014</t>
        </is>
      </c>
      <c r="B53" s="16" t="inlineStr">
        <is>
          <t>EVID-C-FB-014</t>
        </is>
      </c>
      <c r="C53" s="16" t="inlineStr">
        <is>
          <t>Facebook</t>
        </is>
      </c>
      <c r="D53" s="16" t="inlineStr">
        <is>
          <t>(likes + comments) / followers x 100</t>
        </is>
      </c>
      <c r="E53" s="16" t="inlineStr">
        <is>
          <t>48</t>
        </is>
      </c>
      <c r="F53" s="16" t="inlineStr">
        <is>
          <t>6</t>
        </is>
      </c>
      <c r="G53" s="16" t="inlineStr">
        <is>
          <t>680K</t>
        </is>
      </c>
      <c r="H53" s="16" t="inlineStr">
        <is>
          <t>0.008</t>
        </is>
      </c>
      <c r="I53" s="16" t="inlineStr">
        <is>
          <t>EVID-C-FB-014; EVID-B-FB-002</t>
        </is>
      </c>
      <c r="J53" s="16" t="inlineStr">
        <is>
          <t>22/10/2026</t>
        </is>
      </c>
      <c r="K53" s="16" t="inlineStr">
        <is>
          <t>uses platform-rounded figure(s)</t>
        </is>
      </c>
    </row>
    <row r="54" ht="25.35" customHeight="1" s="10">
      <c r="A54" s="16" t="inlineStr">
        <is>
          <t>CALC-EVID-C-FB-015</t>
        </is>
      </c>
      <c r="B54" s="16" t="inlineStr">
        <is>
          <t>EVID-C-FB-015</t>
        </is>
      </c>
      <c r="C54" s="16" t="inlineStr">
        <is>
          <t>Facebook</t>
        </is>
      </c>
      <c r="D54" s="16" t="inlineStr">
        <is>
          <t>(likes + comments) / followers x 100</t>
        </is>
      </c>
      <c r="E54" s="16" t="inlineStr">
        <is>
          <t>207</t>
        </is>
      </c>
      <c r="F54" s="16" t="inlineStr">
        <is>
          <t>8</t>
        </is>
      </c>
      <c r="G54" s="16" t="inlineStr">
        <is>
          <t>680K</t>
        </is>
      </c>
      <c r="H54" s="16" t="inlineStr">
        <is>
          <t>0.032</t>
        </is>
      </c>
      <c r="I54" s="16" t="inlineStr">
        <is>
          <t>EVID-C-FB-015; EVID-B-FB-002</t>
        </is>
      </c>
      <c r="J54" s="16" t="inlineStr">
        <is>
          <t>22/10/2026</t>
        </is>
      </c>
      <c r="K54" s="16" t="inlineStr">
        <is>
          <t>uses platform-rounded figure(s)</t>
        </is>
      </c>
    </row>
    <row r="55" ht="25.35" customHeight="1" s="10">
      <c r="A55" s="16" t="inlineStr">
        <is>
          <t>CALC-EVID-C-FB-017</t>
        </is>
      </c>
      <c r="B55" s="16" t="inlineStr">
        <is>
          <t>EVID-C-FB-017</t>
        </is>
      </c>
      <c r="C55" s="16" t="inlineStr">
        <is>
          <t>Facebook</t>
        </is>
      </c>
      <c r="D55" s="16" t="inlineStr">
        <is>
          <t>(likes + comments) / followers x 100</t>
        </is>
      </c>
      <c r="E55" s="16" t="inlineStr">
        <is>
          <t>146</t>
        </is>
      </c>
      <c r="F55" s="16" t="inlineStr">
        <is>
          <t>2</t>
        </is>
      </c>
      <c r="G55" s="16" t="inlineStr">
        <is>
          <t>680K</t>
        </is>
      </c>
      <c r="H55" s="16" t="inlineStr">
        <is>
          <t>0.022</t>
        </is>
      </c>
      <c r="I55" s="16" t="inlineStr">
        <is>
          <t>EVID-C-FB-017; EVID-B-FB-002</t>
        </is>
      </c>
      <c r="J55" s="16" t="inlineStr">
        <is>
          <t>22/10/2026</t>
        </is>
      </c>
      <c r="K55" s="16" t="inlineStr">
        <is>
          <t>uses platform-rounded figure(s)</t>
        </is>
      </c>
    </row>
    <row r="56" ht="25.35" customHeight="1" s="10">
      <c r="A56" s="16" t="inlineStr">
        <is>
          <t>CALC-EVID-C-FB-018</t>
        </is>
      </c>
      <c r="B56" s="16" t="inlineStr">
        <is>
          <t>EVID-C-FB-018</t>
        </is>
      </c>
      <c r="C56" s="16" t="inlineStr">
        <is>
          <t>Facebook</t>
        </is>
      </c>
      <c r="D56" s="16" t="inlineStr">
        <is>
          <t>(likes + comments) / followers x 100</t>
        </is>
      </c>
      <c r="E56" s="16" t="inlineStr">
        <is>
          <t>56</t>
        </is>
      </c>
      <c r="F56" s="16" t="inlineStr">
        <is>
          <t>1</t>
        </is>
      </c>
      <c r="G56" s="16" t="inlineStr">
        <is>
          <t>680K</t>
        </is>
      </c>
      <c r="H56" s="16" t="inlineStr">
        <is>
          <t>0.008</t>
        </is>
      </c>
      <c r="I56" s="16" t="inlineStr">
        <is>
          <t>EVID-C-FB-018; EVID-B-FB-002</t>
        </is>
      </c>
      <c r="J56" s="16" t="inlineStr">
        <is>
          <t>22/10/2026</t>
        </is>
      </c>
      <c r="K56" s="16" t="inlineStr">
        <is>
          <t>uses platform-rounded figure(s)</t>
        </is>
      </c>
    </row>
    <row r="57" ht="25.35" customHeight="1" s="10">
      <c r="A57" s="16" t="inlineStr">
        <is>
          <t>CALC-EVID-C-FB-021</t>
        </is>
      </c>
      <c r="B57" s="16" t="inlineStr">
        <is>
          <t>EVID-C-FB-021</t>
        </is>
      </c>
      <c r="C57" s="16" t="inlineStr">
        <is>
          <t>Facebook</t>
        </is>
      </c>
      <c r="D57" s="16" t="inlineStr">
        <is>
          <t>(likes + comments) / followers x 100</t>
        </is>
      </c>
      <c r="E57" s="16" t="inlineStr">
        <is>
          <t>194</t>
        </is>
      </c>
      <c r="F57" s="16" t="inlineStr">
        <is>
          <t>8</t>
        </is>
      </c>
      <c r="G57" s="16" t="inlineStr">
        <is>
          <t>680K</t>
        </is>
      </c>
      <c r="H57" s="16" t="inlineStr">
        <is>
          <t>0.030</t>
        </is>
      </c>
      <c r="I57" s="16" t="inlineStr">
        <is>
          <t>EVID-C-FB-021; EVID-B-FB-002</t>
        </is>
      </c>
      <c r="J57" s="16" t="inlineStr">
        <is>
          <t>22/10/2026</t>
        </is>
      </c>
      <c r="K57" s="16" t="inlineStr">
        <is>
          <t>uses platform-rounded figure(s)</t>
        </is>
      </c>
    </row>
    <row r="58" ht="25.35" customHeight="1" s="10">
      <c r="A58" s="16" t="inlineStr">
        <is>
          <t>CALC-EVID-C-FB-023</t>
        </is>
      </c>
      <c r="B58" s="16" t="inlineStr">
        <is>
          <t>EVID-C-FB-023</t>
        </is>
      </c>
      <c r="C58" s="16" t="inlineStr">
        <is>
          <t>Facebook</t>
        </is>
      </c>
      <c r="D58" s="16" t="inlineStr">
        <is>
          <t>(likes + comments) / followers x 100</t>
        </is>
      </c>
      <c r="E58" s="16" t="inlineStr">
        <is>
          <t>256</t>
        </is>
      </c>
      <c r="F58" s="16" t="inlineStr">
        <is>
          <t>9</t>
        </is>
      </c>
      <c r="G58" s="16" t="inlineStr">
        <is>
          <t>680K</t>
        </is>
      </c>
      <c r="H58" s="16" t="inlineStr">
        <is>
          <t>0.039</t>
        </is>
      </c>
      <c r="I58" s="16" t="inlineStr">
        <is>
          <t>EVID-C-FB-023; EVID-B-FB-002</t>
        </is>
      </c>
      <c r="J58" s="16" t="inlineStr">
        <is>
          <t>22/10/2026</t>
        </is>
      </c>
      <c r="K58" s="16" t="inlineStr">
        <is>
          <t>uses platform-rounded figure(s)</t>
        </is>
      </c>
    </row>
    <row r="59" ht="25.35" customHeight="1" s="10">
      <c r="A59" s="16" t="inlineStr">
        <is>
          <t>CALC-EVID-C-FB-024</t>
        </is>
      </c>
      <c r="B59" s="16" t="inlineStr">
        <is>
          <t>EVID-C-FB-024</t>
        </is>
      </c>
      <c r="C59" s="16" t="inlineStr">
        <is>
          <t>Facebook</t>
        </is>
      </c>
      <c r="D59" s="16" t="inlineStr">
        <is>
          <t>(likes + comments) / followers x 100</t>
        </is>
      </c>
      <c r="E59" s="16" t="inlineStr">
        <is>
          <t>142</t>
        </is>
      </c>
      <c r="F59" s="16" t="inlineStr">
        <is>
          <t>3</t>
        </is>
      </c>
      <c r="G59" s="16" t="inlineStr">
        <is>
          <t>680K</t>
        </is>
      </c>
      <c r="H59" s="16" t="inlineStr">
        <is>
          <t>0.021</t>
        </is>
      </c>
      <c r="I59" s="16" t="inlineStr">
        <is>
          <t>EVID-C-FB-024; EVID-B-FB-002</t>
        </is>
      </c>
      <c r="J59" s="16" t="inlineStr">
        <is>
          <t>22/10/2026</t>
        </is>
      </c>
      <c r="K59" s="16" t="inlineStr">
        <is>
          <t>uses platform-rounded figure(s)</t>
        </is>
      </c>
    </row>
    <row r="60" ht="25.35" customHeight="1" s="10">
      <c r="A60" s="16" t="inlineStr">
        <is>
          <t>CALC-EVID-C-FB-025</t>
        </is>
      </c>
      <c r="B60" s="16" t="inlineStr">
        <is>
          <t>EVID-C-FB-025</t>
        </is>
      </c>
      <c r="C60" s="16" t="inlineStr">
        <is>
          <t>Facebook</t>
        </is>
      </c>
      <c r="D60" s="16" t="inlineStr">
        <is>
          <t>(likes + comments) / followers x 100</t>
        </is>
      </c>
      <c r="E60" s="16" t="inlineStr">
        <is>
          <t>287</t>
        </is>
      </c>
      <c r="F60" s="16" t="inlineStr">
        <is>
          <t>14</t>
        </is>
      </c>
      <c r="G60" s="16" t="inlineStr">
        <is>
          <t>680K</t>
        </is>
      </c>
      <c r="H60" s="16" t="inlineStr">
        <is>
          <t>0.044</t>
        </is>
      </c>
      <c r="I60" s="16" t="inlineStr">
        <is>
          <t>EVID-C-FB-025; EVID-B-FB-002</t>
        </is>
      </c>
      <c r="J60" s="16" t="inlineStr">
        <is>
          <t>22/10/2026</t>
        </is>
      </c>
      <c r="K60" s="16" t="inlineStr">
        <is>
          <t>uses platform-rounded figure(s)</t>
        </is>
      </c>
    </row>
    <row r="61" ht="25.35" customHeight="1" s="10">
      <c r="A61" s="16" t="inlineStr">
        <is>
          <t>CALC-EVID-C-FB-026</t>
        </is>
      </c>
      <c r="B61" s="16" t="inlineStr">
        <is>
          <t>EVID-C-FB-026</t>
        </is>
      </c>
      <c r="C61" s="16" t="inlineStr">
        <is>
          <t>Facebook</t>
        </is>
      </c>
      <c r="D61" s="16" t="inlineStr">
        <is>
          <t>(likes + comments) / followers x 100</t>
        </is>
      </c>
      <c r="E61" s="16" t="inlineStr">
        <is>
          <t>332</t>
        </is>
      </c>
      <c r="F61" s="16" t="inlineStr">
        <is>
          <t>15</t>
        </is>
      </c>
      <c r="G61" s="16" t="inlineStr">
        <is>
          <t>680K</t>
        </is>
      </c>
      <c r="H61" s="16" t="inlineStr">
        <is>
          <t>0.051</t>
        </is>
      </c>
      <c r="I61" s="16" t="inlineStr">
        <is>
          <t>EVID-C-FB-026; EVID-B-FB-002</t>
        </is>
      </c>
      <c r="J61" s="16" t="inlineStr">
        <is>
          <t>22/10/2026</t>
        </is>
      </c>
      <c r="K61" s="16" t="inlineStr">
        <is>
          <t>uses platform-rounded figure(s)</t>
        </is>
      </c>
    </row>
    <row r="62" ht="25.35" customHeight="1" s="10">
      <c r="A62" s="16" t="inlineStr">
        <is>
          <t>CALC-EVID-C-FB-027</t>
        </is>
      </c>
      <c r="B62" s="16" t="inlineStr">
        <is>
          <t>EVID-C-FB-027</t>
        </is>
      </c>
      <c r="C62" s="16" t="inlineStr">
        <is>
          <t>Facebook</t>
        </is>
      </c>
      <c r="D62" s="16" t="inlineStr">
        <is>
          <t>(likes + comments) / followers x 100</t>
        </is>
      </c>
      <c r="E62" s="16" t="inlineStr">
        <is>
          <t>687</t>
        </is>
      </c>
      <c r="F62" s="16" t="inlineStr">
        <is>
          <t>30</t>
        </is>
      </c>
      <c r="G62" s="16" t="inlineStr">
        <is>
          <t>680K</t>
        </is>
      </c>
      <c r="H62" s="16" t="inlineStr">
        <is>
          <t>0.105</t>
        </is>
      </c>
      <c r="I62" s="16" t="inlineStr">
        <is>
          <t>EVID-C-FB-027; EVID-B-FB-002</t>
        </is>
      </c>
      <c r="J62" s="16" t="inlineStr">
        <is>
          <t>22/10/2026</t>
        </is>
      </c>
      <c r="K62" s="16" t="inlineStr">
        <is>
          <t>uses platform-rounded figure(s)</t>
        </is>
      </c>
    </row>
    <row r="63" ht="25.35" customHeight="1" s="10">
      <c r="A63" s="16" t="inlineStr">
        <is>
          <t>CALC-EVID-C-FB-028</t>
        </is>
      </c>
      <c r="B63" s="16" t="inlineStr">
        <is>
          <t>EVID-C-FB-028</t>
        </is>
      </c>
      <c r="C63" s="16" t="inlineStr">
        <is>
          <t>Facebook</t>
        </is>
      </c>
      <c r="D63" s="16" t="inlineStr">
        <is>
          <t>(likes + comments) / followers x 100</t>
        </is>
      </c>
      <c r="E63" s="16" t="inlineStr">
        <is>
          <t>181</t>
        </is>
      </c>
      <c r="F63" s="16" t="inlineStr">
        <is>
          <t>7</t>
        </is>
      </c>
      <c r="G63" s="16" t="inlineStr">
        <is>
          <t>680K</t>
        </is>
      </c>
      <c r="H63" s="16" t="inlineStr">
        <is>
          <t>0.028</t>
        </is>
      </c>
      <c r="I63" s="16" t="inlineStr">
        <is>
          <t>EVID-C-FB-028; EVID-B-FB-002</t>
        </is>
      </c>
      <c r="J63" s="16" t="inlineStr">
        <is>
          <t>22/10/2026</t>
        </is>
      </c>
      <c r="K63" s="16" t="inlineStr">
        <is>
          <t>uses platform-rounded figure(s)</t>
        </is>
      </c>
    </row>
    <row r="64" ht="25.35" customHeight="1" s="10">
      <c r="A64" s="16" t="inlineStr">
        <is>
          <t>CALC-EVID-C-FB-029</t>
        </is>
      </c>
      <c r="B64" s="16" t="inlineStr">
        <is>
          <t>EVID-C-FB-029</t>
        </is>
      </c>
      <c r="C64" s="16" t="inlineStr">
        <is>
          <t>Facebook</t>
        </is>
      </c>
      <c r="D64" s="16" t="inlineStr">
        <is>
          <t>(likes + comments) / followers x 100</t>
        </is>
      </c>
      <c r="E64" s="16" t="inlineStr">
        <is>
          <t>263</t>
        </is>
      </c>
      <c r="F64" s="16" t="inlineStr">
        <is>
          <t>27</t>
        </is>
      </c>
      <c r="G64" s="16" t="inlineStr">
        <is>
          <t>680K</t>
        </is>
      </c>
      <c r="H64" s="16" t="inlineStr">
        <is>
          <t>0.043</t>
        </is>
      </c>
      <c r="I64" s="16" t="inlineStr">
        <is>
          <t>EVID-C-FB-029; EVID-B-FB-002</t>
        </is>
      </c>
      <c r="J64" s="16" t="inlineStr">
        <is>
          <t>22/10/2026</t>
        </is>
      </c>
      <c r="K64" s="16" t="inlineStr">
        <is>
          <t>uses platform-rounded figure(s)</t>
        </is>
      </c>
    </row>
    <row r="65" ht="25.35" customHeight="1" s="10">
      <c r="A65" s="16" t="inlineStr">
        <is>
          <t>CALC-EVID-C-FB-030</t>
        </is>
      </c>
      <c r="B65" s="16" t="inlineStr">
        <is>
          <t>EVID-C-FB-030</t>
        </is>
      </c>
      <c r="C65" s="16" t="inlineStr">
        <is>
          <t>Facebook</t>
        </is>
      </c>
      <c r="D65" s="16" t="inlineStr">
        <is>
          <t>(likes + comments) / followers x 100</t>
        </is>
      </c>
      <c r="E65" s="16" t="inlineStr">
        <is>
          <t>169</t>
        </is>
      </c>
      <c r="F65" s="16" t="inlineStr">
        <is>
          <t>4</t>
        </is>
      </c>
      <c r="G65" s="16" t="inlineStr">
        <is>
          <t>680K</t>
        </is>
      </c>
      <c r="H65" s="16" t="inlineStr">
        <is>
          <t>0.025</t>
        </is>
      </c>
      <c r="I65" s="16" t="inlineStr">
        <is>
          <t>EVID-C-FB-030; EVID-B-FB-002</t>
        </is>
      </c>
      <c r="J65" s="16" t="inlineStr">
        <is>
          <t>22/10/2026</t>
        </is>
      </c>
      <c r="K65" s="16" t="inlineStr">
        <is>
          <t>uses platform-rounded figure(s)</t>
        </is>
      </c>
    </row>
    <row r="66" ht="25.35" customHeight="1" s="10">
      <c r="A66" s="16" t="inlineStr">
        <is>
          <t>CALC-EVID-C-FB-031</t>
        </is>
      </c>
      <c r="B66" s="16" t="inlineStr">
        <is>
          <t>EVID-C-FB-031</t>
        </is>
      </c>
      <c r="C66" s="16" t="inlineStr">
        <is>
          <t>Facebook</t>
        </is>
      </c>
      <c r="D66" s="16" t="inlineStr">
        <is>
          <t>(likes + comments) / followers x 100</t>
        </is>
      </c>
      <c r="E66" s="16" t="inlineStr">
        <is>
          <t>94</t>
        </is>
      </c>
      <c r="F66" s="16" t="inlineStr">
        <is>
          <t>3</t>
        </is>
      </c>
      <c r="G66" s="16" t="inlineStr">
        <is>
          <t>680K</t>
        </is>
      </c>
      <c r="H66" s="16" t="inlineStr">
        <is>
          <t>0.014</t>
        </is>
      </c>
      <c r="I66" s="16" t="inlineStr">
        <is>
          <t>EVID-C-FB-031; EVID-B-FB-002</t>
        </is>
      </c>
      <c r="J66" s="16" t="inlineStr">
        <is>
          <t>22/10/2026</t>
        </is>
      </c>
      <c r="K66" s="16" t="inlineStr">
        <is>
          <t>uses platform-rounded figure(s)</t>
        </is>
      </c>
    </row>
    <row r="67" ht="25.35" customHeight="1" s="10">
      <c r="A67" s="16" t="inlineStr">
        <is>
          <t>CALC-EVID-C-FB-032</t>
        </is>
      </c>
      <c r="B67" s="16" t="inlineStr">
        <is>
          <t>EVID-C-FB-032</t>
        </is>
      </c>
      <c r="C67" s="16" t="inlineStr">
        <is>
          <t>Facebook</t>
        </is>
      </c>
      <c r="D67" s="16" t="inlineStr">
        <is>
          <t>(likes + comments) / followers x 100</t>
        </is>
      </c>
      <c r="E67" s="16" t="inlineStr">
        <is>
          <t>214</t>
        </is>
      </c>
      <c r="F67" s="16" t="inlineStr">
        <is>
          <t>16</t>
        </is>
      </c>
      <c r="G67" s="16" t="inlineStr">
        <is>
          <t>680K</t>
        </is>
      </c>
      <c r="H67" s="16" t="inlineStr">
        <is>
          <t>0.034</t>
        </is>
      </c>
      <c r="I67" s="16" t="inlineStr">
        <is>
          <t>EVID-C-FB-032; EVID-B-FB-002</t>
        </is>
      </c>
      <c r="J67" s="16" t="inlineStr">
        <is>
          <t>22/10/2026</t>
        </is>
      </c>
      <c r="K67" s="16" t="inlineStr">
        <is>
          <t>uses platform-rounded figure(s)</t>
        </is>
      </c>
    </row>
    <row r="68" ht="25.35" customHeight="1" s="10">
      <c r="A68" s="16" t="inlineStr">
        <is>
          <t>CALC-EVID-C-FB-033</t>
        </is>
      </c>
      <c r="B68" s="16" t="inlineStr">
        <is>
          <t>EVID-C-FB-033</t>
        </is>
      </c>
      <c r="C68" s="16" t="inlineStr">
        <is>
          <t>Facebook</t>
        </is>
      </c>
      <c r="D68" s="16" t="inlineStr">
        <is>
          <t>(likes + comments) / followers x 100</t>
        </is>
      </c>
      <c r="E68" s="16" t="inlineStr">
        <is>
          <t>30</t>
        </is>
      </c>
      <c r="F68" s="16" t="inlineStr">
        <is>
          <t>1</t>
        </is>
      </c>
      <c r="G68" s="16" t="inlineStr">
        <is>
          <t>680K</t>
        </is>
      </c>
      <c r="H68" s="16" t="inlineStr">
        <is>
          <t>0.005</t>
        </is>
      </c>
      <c r="I68" s="16" t="inlineStr">
        <is>
          <t>EVID-C-FB-033; EVID-B-FB-002</t>
        </is>
      </c>
      <c r="J68" s="16" t="inlineStr">
        <is>
          <t>22/10/2026</t>
        </is>
      </c>
      <c r="K68" s="16" t="inlineStr">
        <is>
          <t>uses platform-rounded figure(s)</t>
        </is>
      </c>
    </row>
    <row r="69" ht="25.35" customHeight="1" s="10">
      <c r="A69" s="16" t="inlineStr">
        <is>
          <t>CALC-EVID-C-FB-034</t>
        </is>
      </c>
      <c r="B69" s="16" t="inlineStr">
        <is>
          <t>EVID-C-FB-034</t>
        </is>
      </c>
      <c r="C69" s="16" t="inlineStr">
        <is>
          <t>Facebook</t>
        </is>
      </c>
      <c r="D69" s="16" t="inlineStr">
        <is>
          <t>(likes + comments) / followers x 100</t>
        </is>
      </c>
      <c r="E69" s="16" t="inlineStr">
        <is>
          <t>87</t>
        </is>
      </c>
      <c r="F69" s="16" t="inlineStr">
        <is>
          <t>4</t>
        </is>
      </c>
      <c r="G69" s="16" t="inlineStr">
        <is>
          <t>680K</t>
        </is>
      </c>
      <c r="H69" s="16" t="inlineStr">
        <is>
          <t>0.013</t>
        </is>
      </c>
      <c r="I69" s="16" t="inlineStr">
        <is>
          <t>EVID-C-FB-034; EVID-B-FB-002</t>
        </is>
      </c>
      <c r="J69" s="16" t="inlineStr">
        <is>
          <t>22/10/2026</t>
        </is>
      </c>
      <c r="K69" s="16" t="inlineStr">
        <is>
          <t>uses platform-rounded figure(s)</t>
        </is>
      </c>
    </row>
    <row r="70" ht="25.35" customHeight="1" s="10">
      <c r="A70" s="16" t="inlineStr">
        <is>
          <t>CALC-EVID-C-FB-035</t>
        </is>
      </c>
      <c r="B70" s="16" t="inlineStr">
        <is>
          <t>EVID-C-FB-035</t>
        </is>
      </c>
      <c r="C70" s="16" t="inlineStr">
        <is>
          <t>Facebook</t>
        </is>
      </c>
      <c r="D70" s="16" t="inlineStr">
        <is>
          <t>(likes + comments) / followers x 100</t>
        </is>
      </c>
      <c r="E70" s="16" t="inlineStr">
        <is>
          <t>21</t>
        </is>
      </c>
      <c r="F70" s="16" t="inlineStr">
        <is>
          <t>2</t>
        </is>
      </c>
      <c r="G70" s="16" t="inlineStr">
        <is>
          <t>680K</t>
        </is>
      </c>
      <c r="H70" s="16" t="inlineStr">
        <is>
          <t>0.003</t>
        </is>
      </c>
      <c r="I70" s="16" t="inlineStr">
        <is>
          <t>EVID-C-FB-035; EVID-B-FB-002</t>
        </is>
      </c>
      <c r="J70" s="16" t="inlineStr">
        <is>
          <t>22/10/2026</t>
        </is>
      </c>
      <c r="K70" s="16" t="inlineStr">
        <is>
          <t>uses platform-rounded figure(s)</t>
        </is>
      </c>
    </row>
    <row r="71" ht="25.35" customHeight="1" s="10">
      <c r="A71" s="16" t="inlineStr">
        <is>
          <t>CALC-EVID-C-FB-036</t>
        </is>
      </c>
      <c r="B71" s="16" t="inlineStr">
        <is>
          <t>EVID-C-FB-036</t>
        </is>
      </c>
      <c r="C71" s="16" t="inlineStr">
        <is>
          <t>Facebook</t>
        </is>
      </c>
      <c r="D71" s="16" t="inlineStr">
        <is>
          <t>(likes + comments) / followers x 100</t>
        </is>
      </c>
      <c r="E71" s="16" t="inlineStr">
        <is>
          <t>74</t>
        </is>
      </c>
      <c r="F71" s="16" t="inlineStr">
        <is>
          <t>7</t>
        </is>
      </c>
      <c r="G71" s="16" t="inlineStr">
        <is>
          <t>680K</t>
        </is>
      </c>
      <c r="H71" s="16" t="inlineStr">
        <is>
          <t>0.012</t>
        </is>
      </c>
      <c r="I71" s="16" t="inlineStr">
        <is>
          <t>EVID-C-FB-036; EVID-B-FB-002</t>
        </is>
      </c>
      <c r="J71" s="16" t="inlineStr">
        <is>
          <t>22/10/2026</t>
        </is>
      </c>
      <c r="K71" s="16" t="inlineStr">
        <is>
          <t>uses platform-rounded figure(s)</t>
        </is>
      </c>
    </row>
    <row r="72" ht="25.35" customHeight="1" s="10">
      <c r="A72" s="16" t="inlineStr">
        <is>
          <t>CALC-EVID-C-FB-037</t>
        </is>
      </c>
      <c r="B72" s="16" t="inlineStr">
        <is>
          <t>EVID-C-FB-037</t>
        </is>
      </c>
      <c r="C72" s="16" t="inlineStr">
        <is>
          <t>Facebook</t>
        </is>
      </c>
      <c r="D72" s="16" t="inlineStr">
        <is>
          <t>(likes + comments) / followers x 100</t>
        </is>
      </c>
      <c r="E72" s="16" t="inlineStr">
        <is>
          <t>96</t>
        </is>
      </c>
      <c r="F72" s="16" t="inlineStr">
        <is>
          <t>5</t>
        </is>
      </c>
      <c r="G72" s="16" t="inlineStr">
        <is>
          <t>680K</t>
        </is>
      </c>
      <c r="H72" s="16" t="inlineStr">
        <is>
          <t>0.015</t>
        </is>
      </c>
      <c r="I72" s="16" t="inlineStr">
        <is>
          <t>EVID-C-FB-037; EVID-B-FB-002</t>
        </is>
      </c>
      <c r="J72" s="16" t="inlineStr">
        <is>
          <t>22/10/2026</t>
        </is>
      </c>
      <c r="K72" s="16" t="inlineStr">
        <is>
          <t>uses platform-rounded figure(s)</t>
        </is>
      </c>
    </row>
    <row r="73" ht="25.35" customHeight="1" s="10">
      <c r="A73" s="16" t="inlineStr">
        <is>
          <t>CALC-EVID-C-LI-001</t>
        </is>
      </c>
      <c r="B73" s="16" t="inlineStr">
        <is>
          <t>EVID-C-LI-001</t>
        </is>
      </c>
      <c r="C73" s="16" t="inlineStr">
        <is>
          <t>LinkedIn</t>
        </is>
      </c>
      <c r="D73" s="16" t="inlineStr">
        <is>
          <t>(likes + comments) / followers x 100</t>
        </is>
      </c>
      <c r="E73" s="16" t="inlineStr">
        <is>
          <t>124</t>
        </is>
      </c>
      <c r="F73" s="16" t="inlineStr">
        <is>
          <t>2</t>
        </is>
      </c>
      <c r="G73" s="16" t="inlineStr">
        <is>
          <t>345,470</t>
        </is>
      </c>
      <c r="H73" s="16" t="inlineStr">
        <is>
          <t>0.036</t>
        </is>
      </c>
      <c r="I73" s="16" t="inlineStr">
        <is>
          <t>EVID-C-LI-001; EVID-B-LI-005</t>
        </is>
      </c>
      <c r="J73" s="16" t="inlineStr">
        <is>
          <t>22/10/2026</t>
        </is>
      </c>
      <c r="K73" s="16" t="n"/>
    </row>
    <row r="74" ht="25.35" customHeight="1" s="10">
      <c r="A74" s="16" t="inlineStr">
        <is>
          <t>CALC-EVID-C-LI-002</t>
        </is>
      </c>
      <c r="B74" s="16" t="inlineStr">
        <is>
          <t>EVID-C-LI-002</t>
        </is>
      </c>
      <c r="C74" s="16" t="inlineStr">
        <is>
          <t>LinkedIn</t>
        </is>
      </c>
      <c r="D74" s="16" t="inlineStr">
        <is>
          <t>(likes + comments) / followers x 100</t>
        </is>
      </c>
      <c r="E74" s="16" t="inlineStr">
        <is>
          <t>132</t>
        </is>
      </c>
      <c r="F74" s="16" t="inlineStr">
        <is>
          <t>7</t>
        </is>
      </c>
      <c r="G74" s="16" t="inlineStr">
        <is>
          <t>345,470</t>
        </is>
      </c>
      <c r="H74" s="16" t="inlineStr">
        <is>
          <t>0.040</t>
        </is>
      </c>
      <c r="I74" s="16" t="inlineStr">
        <is>
          <t>EVID-C-LI-002; EVID-B-LI-005</t>
        </is>
      </c>
      <c r="J74" s="16" t="inlineStr">
        <is>
          <t>22/10/2026</t>
        </is>
      </c>
      <c r="K74" s="16" t="n"/>
    </row>
    <row r="75" ht="25.35" customHeight="1" s="10">
      <c r="A75" s="16" t="inlineStr">
        <is>
          <t>CALC-EVID-C-LI-003</t>
        </is>
      </c>
      <c r="B75" s="16" t="inlineStr">
        <is>
          <t>EVID-C-LI-003</t>
        </is>
      </c>
      <c r="C75" s="16" t="inlineStr">
        <is>
          <t>LinkedIn</t>
        </is>
      </c>
      <c r="D75" s="16" t="inlineStr">
        <is>
          <t>(likes + comments) / followers x 100</t>
        </is>
      </c>
      <c r="E75" s="16" t="inlineStr">
        <is>
          <t>231</t>
        </is>
      </c>
      <c r="F75" s="16" t="inlineStr">
        <is>
          <t>4</t>
        </is>
      </c>
      <c r="G75" s="16" t="inlineStr">
        <is>
          <t>345,470</t>
        </is>
      </c>
      <c r="H75" s="16" t="inlineStr">
        <is>
          <t>0.068</t>
        </is>
      </c>
      <c r="I75" s="16" t="inlineStr">
        <is>
          <t>EVID-C-LI-003; EVID-B-LI-005</t>
        </is>
      </c>
      <c r="J75" s="16" t="inlineStr">
        <is>
          <t>22/10/2026</t>
        </is>
      </c>
      <c r="K75" s="16" t="n"/>
    </row>
    <row r="76" ht="25.35" customHeight="1" s="10">
      <c r="A76" s="16" t="inlineStr">
        <is>
          <t>CALC-EVID-C-LI-004</t>
        </is>
      </c>
      <c r="B76" s="16" t="inlineStr">
        <is>
          <t>EVID-C-LI-004</t>
        </is>
      </c>
      <c r="C76" s="16" t="inlineStr">
        <is>
          <t>LinkedIn</t>
        </is>
      </c>
      <c r="D76" s="16" t="inlineStr">
        <is>
          <t>(likes + comments) / followers x 100</t>
        </is>
      </c>
      <c r="E76" s="16" t="inlineStr">
        <is>
          <t>102</t>
        </is>
      </c>
      <c r="F76" s="16" t="inlineStr">
        <is>
          <t>1</t>
        </is>
      </c>
      <c r="G76" s="16" t="inlineStr">
        <is>
          <t>345,470</t>
        </is>
      </c>
      <c r="H76" s="16" t="inlineStr">
        <is>
          <t>0.030</t>
        </is>
      </c>
      <c r="I76" s="16" t="inlineStr">
        <is>
          <t>EVID-C-LI-004; EVID-B-LI-005</t>
        </is>
      </c>
      <c r="J76" s="16" t="inlineStr">
        <is>
          <t>22/10/2026</t>
        </is>
      </c>
      <c r="K76" s="16" t="n"/>
    </row>
    <row r="77" ht="25.35" customHeight="1" s="10">
      <c r="A77" s="16" t="inlineStr">
        <is>
          <t>CALC-EVID-C-LI-005</t>
        </is>
      </c>
      <c r="B77" s="16" t="inlineStr">
        <is>
          <t>EVID-C-LI-005</t>
        </is>
      </c>
      <c r="C77" s="16" t="inlineStr">
        <is>
          <t>LinkedIn</t>
        </is>
      </c>
      <c r="D77" s="16" t="inlineStr">
        <is>
          <t>(likes + comments) / followers x 100</t>
        </is>
      </c>
      <c r="E77" s="16" t="inlineStr">
        <is>
          <t>224</t>
        </is>
      </c>
      <c r="F77" s="16" t="inlineStr">
        <is>
          <t>3</t>
        </is>
      </c>
      <c r="G77" s="16" t="inlineStr">
        <is>
          <t>345,470</t>
        </is>
      </c>
      <c r="H77" s="16" t="inlineStr">
        <is>
          <t>0.066</t>
        </is>
      </c>
      <c r="I77" s="16" t="inlineStr">
        <is>
          <t>EVID-C-LI-005; EVID-B-LI-005</t>
        </is>
      </c>
      <c r="J77" s="16" t="inlineStr">
        <is>
          <t>22/10/2026</t>
        </is>
      </c>
      <c r="K77" s="16" t="n"/>
    </row>
    <row r="78" ht="25.35" customHeight="1" s="10">
      <c r="A78" s="16" t="inlineStr">
        <is>
          <t>CALC-EVID-C-LI-006</t>
        </is>
      </c>
      <c r="B78" s="16" t="inlineStr">
        <is>
          <t>EVID-C-LI-006</t>
        </is>
      </c>
      <c r="C78" s="16" t="inlineStr">
        <is>
          <t>LinkedIn</t>
        </is>
      </c>
      <c r="D78" s="16" t="inlineStr">
        <is>
          <t>(likes + comments) / followers x 100</t>
        </is>
      </c>
      <c r="E78" s="16" t="inlineStr">
        <is>
          <t>406</t>
        </is>
      </c>
      <c r="F78" s="16" t="inlineStr">
        <is>
          <t>15</t>
        </is>
      </c>
      <c r="G78" s="16" t="inlineStr">
        <is>
          <t>345,470</t>
        </is>
      </c>
      <c r="H78" s="16" t="inlineStr">
        <is>
          <t>0.122</t>
        </is>
      </c>
      <c r="I78" s="16" t="inlineStr">
        <is>
          <t>EVID-C-LI-006; EVID-B-LI-005</t>
        </is>
      </c>
      <c r="J78" s="16" t="inlineStr">
        <is>
          <t>22/10/2026</t>
        </is>
      </c>
      <c r="K78" s="16" t="n"/>
    </row>
    <row r="79" ht="25.35" customHeight="1" s="10">
      <c r="A79" s="16" t="inlineStr">
        <is>
          <t>CALC-EVID-C-LI-007</t>
        </is>
      </c>
      <c r="B79" s="16" t="inlineStr">
        <is>
          <t>EVID-C-LI-007</t>
        </is>
      </c>
      <c r="C79" s="16" t="inlineStr">
        <is>
          <t>LinkedIn</t>
        </is>
      </c>
      <c r="D79" s="16" t="inlineStr">
        <is>
          <t>(likes + comments) / followers x 100</t>
        </is>
      </c>
      <c r="E79" s="16" t="inlineStr">
        <is>
          <t>116</t>
        </is>
      </c>
      <c r="F79" s="16" t="inlineStr">
        <is>
          <t>3</t>
        </is>
      </c>
      <c r="G79" s="16" t="inlineStr">
        <is>
          <t>345,470</t>
        </is>
      </c>
      <c r="H79" s="16" t="inlineStr">
        <is>
          <t>0.034</t>
        </is>
      </c>
      <c r="I79" s="16" t="inlineStr">
        <is>
          <t>EVID-C-LI-007; EVID-B-LI-005</t>
        </is>
      </c>
      <c r="J79" s="16" t="inlineStr">
        <is>
          <t>22/10/2026</t>
        </is>
      </c>
      <c r="K79" s="16" t="n"/>
    </row>
    <row r="80" ht="25.35" customHeight="1" s="10">
      <c r="A80" s="16" t="inlineStr">
        <is>
          <t>CALC-EVID-C-LI-008</t>
        </is>
      </c>
      <c r="B80" s="16" t="inlineStr">
        <is>
          <t>EVID-C-LI-008</t>
        </is>
      </c>
      <c r="C80" s="16" t="inlineStr">
        <is>
          <t>LinkedIn</t>
        </is>
      </c>
      <c r="D80" s="16" t="inlineStr">
        <is>
          <t>(likes + comments) / followers x 100</t>
        </is>
      </c>
      <c r="E80" s="16" t="inlineStr">
        <is>
          <t>503</t>
        </is>
      </c>
      <c r="F80" s="16" t="inlineStr">
        <is>
          <t>16</t>
        </is>
      </c>
      <c r="G80" s="16" t="inlineStr">
        <is>
          <t>345,470</t>
        </is>
      </c>
      <c r="H80" s="16" t="inlineStr">
        <is>
          <t>0.150</t>
        </is>
      </c>
      <c r="I80" s="16" t="inlineStr">
        <is>
          <t>EVID-C-LI-008; EVID-B-LI-005</t>
        </is>
      </c>
      <c r="J80" s="16" t="inlineStr">
        <is>
          <t>22/10/2026</t>
        </is>
      </c>
      <c r="K80" s="16" t="n"/>
    </row>
    <row r="81" ht="25.35" customHeight="1" s="10">
      <c r="A81" s="16" t="inlineStr">
        <is>
          <t>CALC-EVID-C-LI-009</t>
        </is>
      </c>
      <c r="B81" s="16" t="inlineStr">
        <is>
          <t>EVID-C-LI-009</t>
        </is>
      </c>
      <c r="C81" s="16" t="inlineStr">
        <is>
          <t>LinkedIn</t>
        </is>
      </c>
      <c r="D81" s="16" t="inlineStr">
        <is>
          <t>(likes + comments) / followers x 100</t>
        </is>
      </c>
      <c r="E81" s="16" t="inlineStr">
        <is>
          <t>324</t>
        </is>
      </c>
      <c r="F81" s="16" t="inlineStr">
        <is>
          <t>10</t>
        </is>
      </c>
      <c r="G81" s="16" t="inlineStr">
        <is>
          <t>345,470</t>
        </is>
      </c>
      <c r="H81" s="16" t="inlineStr">
        <is>
          <t>0.097</t>
        </is>
      </c>
      <c r="I81" s="16" t="inlineStr">
        <is>
          <t>EVID-C-LI-009; EVID-B-LI-005</t>
        </is>
      </c>
      <c r="J81" s="16" t="inlineStr">
        <is>
          <t>22/10/2026</t>
        </is>
      </c>
      <c r="K81" s="16" t="n"/>
    </row>
    <row r="82" ht="25.35" customHeight="1" s="10">
      <c r="A82" s="16" t="inlineStr">
        <is>
          <t>CALC-EVID-C-LI-010</t>
        </is>
      </c>
      <c r="B82" s="16" t="inlineStr">
        <is>
          <t>EVID-C-LI-010</t>
        </is>
      </c>
      <c r="C82" s="16" t="inlineStr">
        <is>
          <t>LinkedIn</t>
        </is>
      </c>
      <c r="D82" s="16" t="inlineStr">
        <is>
          <t>(likes + comments) / followers x 100</t>
        </is>
      </c>
      <c r="E82" s="16" t="inlineStr">
        <is>
          <t>225</t>
        </is>
      </c>
      <c r="F82" s="16" t="inlineStr">
        <is>
          <t>5</t>
        </is>
      </c>
      <c r="G82" s="16" t="inlineStr">
        <is>
          <t>345,470</t>
        </is>
      </c>
      <c r="H82" s="16" t="inlineStr">
        <is>
          <t>0.067</t>
        </is>
      </c>
      <c r="I82" s="16" t="inlineStr">
        <is>
          <t>EVID-C-LI-010; EVID-B-LI-005</t>
        </is>
      </c>
      <c r="J82" s="16" t="inlineStr">
        <is>
          <t>22/10/2026</t>
        </is>
      </c>
      <c r="K82" s="16" t="n"/>
    </row>
    <row r="83" ht="25.35" customHeight="1" s="10">
      <c r="A83" s="16" t="inlineStr">
        <is>
          <t>CALC-EVID-C-LI-011</t>
        </is>
      </c>
      <c r="B83" s="16" t="inlineStr">
        <is>
          <t>EVID-C-LI-011</t>
        </is>
      </c>
      <c r="C83" s="16" t="inlineStr">
        <is>
          <t>LinkedIn</t>
        </is>
      </c>
      <c r="D83" s="16" t="inlineStr">
        <is>
          <t>(likes + comments) / followers x 100</t>
        </is>
      </c>
      <c r="E83" s="16" t="inlineStr">
        <is>
          <t>357</t>
        </is>
      </c>
      <c r="F83" s="16" t="inlineStr">
        <is>
          <t>13</t>
        </is>
      </c>
      <c r="G83" s="16" t="inlineStr">
        <is>
          <t>345,470</t>
        </is>
      </c>
      <c r="H83" s="16" t="inlineStr">
        <is>
          <t>0.107</t>
        </is>
      </c>
      <c r="I83" s="16" t="inlineStr">
        <is>
          <t>EVID-C-LI-011; EVID-B-LI-005</t>
        </is>
      </c>
      <c r="J83" s="16" t="inlineStr">
        <is>
          <t>22/10/2026</t>
        </is>
      </c>
      <c r="K83" s="16" t="n"/>
    </row>
    <row r="84" ht="25.35" customHeight="1" s="10">
      <c r="A84" s="16" t="inlineStr">
        <is>
          <t>CALC-EVID-C-LI-012</t>
        </is>
      </c>
      <c r="B84" s="16" t="inlineStr">
        <is>
          <t>EVID-C-LI-012</t>
        </is>
      </c>
      <c r="C84" s="16" t="inlineStr">
        <is>
          <t>LinkedIn</t>
        </is>
      </c>
      <c r="D84" s="16" t="inlineStr">
        <is>
          <t>(likes + comments) / followers x 100</t>
        </is>
      </c>
      <c r="E84" s="16" t="inlineStr">
        <is>
          <t>388</t>
        </is>
      </c>
      <c r="F84" s="16" t="inlineStr">
        <is>
          <t>12</t>
        </is>
      </c>
      <c r="G84" s="16" t="inlineStr">
        <is>
          <t>345,470</t>
        </is>
      </c>
      <c r="H84" s="16" t="inlineStr">
        <is>
          <t>0.116</t>
        </is>
      </c>
      <c r="I84" s="16" t="inlineStr">
        <is>
          <t>EVID-C-LI-012; EVID-B-LI-005</t>
        </is>
      </c>
      <c r="J84" s="16" t="inlineStr">
        <is>
          <t>22/10/2026</t>
        </is>
      </c>
      <c r="K84" s="16" t="n"/>
    </row>
    <row r="85" ht="25.35" customHeight="1" s="10">
      <c r="A85" s="16" t="inlineStr">
        <is>
          <t>CALC-EVID-C-LI-013</t>
        </is>
      </c>
      <c r="B85" s="16" t="inlineStr">
        <is>
          <t>EVID-C-LI-013</t>
        </is>
      </c>
      <c r="C85" s="16" t="inlineStr">
        <is>
          <t>LinkedIn</t>
        </is>
      </c>
      <c r="D85" s="16" t="inlineStr">
        <is>
          <t>(likes + comments) / followers x 100</t>
        </is>
      </c>
      <c r="E85" s="16" t="inlineStr">
        <is>
          <t>214</t>
        </is>
      </c>
      <c r="F85" s="16" t="inlineStr">
        <is>
          <t>3</t>
        </is>
      </c>
      <c r="G85" s="16" t="inlineStr">
        <is>
          <t>345,470</t>
        </is>
      </c>
      <c r="H85" s="16" t="inlineStr">
        <is>
          <t>0.063</t>
        </is>
      </c>
      <c r="I85" s="16" t="inlineStr">
        <is>
          <t>EVID-C-LI-013; EVID-B-LI-005</t>
        </is>
      </c>
      <c r="J85" s="16" t="inlineStr">
        <is>
          <t>22/10/2026</t>
        </is>
      </c>
      <c r="K85" s="16" t="n"/>
    </row>
    <row r="86" ht="25.35" customHeight="1" s="10">
      <c r="A86" s="16" t="inlineStr">
        <is>
          <t>CALC-EVID-C-LI-014</t>
        </is>
      </c>
      <c r="B86" s="16" t="inlineStr">
        <is>
          <t>EVID-C-LI-014</t>
        </is>
      </c>
      <c r="C86" s="16" t="inlineStr">
        <is>
          <t>LinkedIn</t>
        </is>
      </c>
      <c r="D86" s="16" t="inlineStr">
        <is>
          <t>(likes + comments) / followers x 100</t>
        </is>
      </c>
      <c r="E86" s="16" t="inlineStr">
        <is>
          <t>759</t>
        </is>
      </c>
      <c r="F86" s="16" t="inlineStr">
        <is>
          <t>10</t>
        </is>
      </c>
      <c r="G86" s="16" t="inlineStr">
        <is>
          <t>345,470</t>
        </is>
      </c>
      <c r="H86" s="16" t="inlineStr">
        <is>
          <t>0.223</t>
        </is>
      </c>
      <c r="I86" s="16" t="inlineStr">
        <is>
          <t>EVID-C-LI-014; EVID-B-LI-005</t>
        </is>
      </c>
      <c r="J86" s="16" t="inlineStr">
        <is>
          <t>22/10/2026</t>
        </is>
      </c>
      <c r="K86" s="16" t="n"/>
    </row>
    <row r="87" ht="25.35" customHeight="1" s="10">
      <c r="A87" s="16" t="inlineStr">
        <is>
          <t>CALC-EVID-C-LI-015</t>
        </is>
      </c>
      <c r="B87" s="16" t="inlineStr">
        <is>
          <t>EVID-C-LI-015</t>
        </is>
      </c>
      <c r="C87" s="16" t="inlineStr">
        <is>
          <t>LinkedIn</t>
        </is>
      </c>
      <c r="D87" s="16" t="inlineStr">
        <is>
          <t>(likes + comments) / followers x 100</t>
        </is>
      </c>
      <c r="E87" s="16" t="inlineStr">
        <is>
          <t>1,290</t>
        </is>
      </c>
      <c r="F87" s="16" t="inlineStr">
        <is>
          <t>44</t>
        </is>
      </c>
      <c r="G87" s="16" t="inlineStr">
        <is>
          <t>345,470</t>
        </is>
      </c>
      <c r="H87" s="16" t="inlineStr">
        <is>
          <t>0.386</t>
        </is>
      </c>
      <c r="I87" s="16" t="inlineStr">
        <is>
          <t>EVID-C-LI-015; EVID-B-LI-005</t>
        </is>
      </c>
      <c r="J87" s="16" t="inlineStr">
        <is>
          <t>22/10/2026</t>
        </is>
      </c>
      <c r="K87" s="16" t="n"/>
    </row>
    <row r="88" ht="25.35" customHeight="1" s="10">
      <c r="A88" s="16" t="inlineStr">
        <is>
          <t>CALC-EVID-C-X-001</t>
        </is>
      </c>
      <c r="B88" s="16" t="inlineStr">
        <is>
          <t>EVID-C-X-001</t>
        </is>
      </c>
      <c r="C88" s="16" t="inlineStr">
        <is>
          <t>X</t>
        </is>
      </c>
      <c r="D88" s="16" t="inlineStr">
        <is>
          <t>(likes + comments) / followers x 100</t>
        </is>
      </c>
      <c r="E88" s="16" t="inlineStr">
        <is>
          <t>239</t>
        </is>
      </c>
      <c r="F88" s="16" t="inlineStr">
        <is>
          <t>64</t>
        </is>
      </c>
      <c r="G88" s="16" t="inlineStr">
        <is>
          <t>157K</t>
        </is>
      </c>
      <c r="H88" s="16" t="inlineStr">
        <is>
          <t>0.193</t>
        </is>
      </c>
      <c r="I88" s="16" t="inlineStr">
        <is>
          <t>EVID-C-X-001; EVID-B-X-001</t>
        </is>
      </c>
      <c r="J88" s="16" t="inlineStr">
        <is>
          <t>22/10/2026</t>
        </is>
      </c>
      <c r="K88" s="16" t="inlineStr">
        <is>
          <t>uses platform-rounded figure(s)</t>
        </is>
      </c>
    </row>
    <row r="89" ht="25.35" customHeight="1" s="10">
      <c r="A89" s="16" t="inlineStr">
        <is>
          <t>CALC-EVID-C-X-002</t>
        </is>
      </c>
      <c r="B89" s="16" t="inlineStr">
        <is>
          <t>EVID-C-X-002</t>
        </is>
      </c>
      <c r="C89" s="16" t="inlineStr">
        <is>
          <t>X</t>
        </is>
      </c>
      <c r="D89" s="16" t="inlineStr">
        <is>
          <t>(likes + comments) / followers x 100</t>
        </is>
      </c>
      <c r="E89" s="16" t="inlineStr">
        <is>
          <t>446</t>
        </is>
      </c>
      <c r="F89" s="16" t="inlineStr">
        <is>
          <t>43</t>
        </is>
      </c>
      <c r="G89" s="16" t="inlineStr">
        <is>
          <t>157K</t>
        </is>
      </c>
      <c r="H89" s="16" t="inlineStr">
        <is>
          <t>0.311</t>
        </is>
      </c>
      <c r="I89" s="16" t="inlineStr">
        <is>
          <t>EVID-C-X-002; EVID-B-X-001</t>
        </is>
      </c>
      <c r="J89" s="16" t="inlineStr">
        <is>
          <t>22/10/2026</t>
        </is>
      </c>
      <c r="K89" s="16" t="inlineStr">
        <is>
          <t>uses platform-rounded figure(s)</t>
        </is>
      </c>
    </row>
    <row r="90" ht="25.35" customHeight="1" s="10">
      <c r="A90" s="16" t="inlineStr">
        <is>
          <t>CALC-EVID-C-X-003</t>
        </is>
      </c>
      <c r="B90" s="16" t="inlineStr">
        <is>
          <t>EVID-C-X-003</t>
        </is>
      </c>
      <c r="C90" s="16" t="inlineStr">
        <is>
          <t>X</t>
        </is>
      </c>
      <c r="D90" s="16" t="inlineStr">
        <is>
          <t>(likes + comments) / followers x 100</t>
        </is>
      </c>
      <c r="E90" s="16" t="inlineStr">
        <is>
          <t>228</t>
        </is>
      </c>
      <c r="F90" s="16" t="inlineStr">
        <is>
          <t>13</t>
        </is>
      </c>
      <c r="G90" s="16" t="inlineStr">
        <is>
          <t>157K</t>
        </is>
      </c>
      <c r="H90" s="16" t="inlineStr">
        <is>
          <t>0.154</t>
        </is>
      </c>
      <c r="I90" s="16" t="inlineStr">
        <is>
          <t>EVID-C-X-003; EVID-B-X-001</t>
        </is>
      </c>
      <c r="J90" s="16" t="inlineStr">
        <is>
          <t>22/10/2026</t>
        </is>
      </c>
      <c r="K90" s="16" t="inlineStr">
        <is>
          <t>uses platform-rounded figure(s)</t>
        </is>
      </c>
    </row>
    <row r="91" ht="25.35" customHeight="1" s="10">
      <c r="A91" s="16" t="inlineStr">
        <is>
          <t>CALC-EVID-C-X-004</t>
        </is>
      </c>
      <c r="B91" s="16" t="inlineStr">
        <is>
          <t>EVID-C-X-004</t>
        </is>
      </c>
      <c r="C91" s="16" t="inlineStr">
        <is>
          <t>X</t>
        </is>
      </c>
      <c r="D91" s="16" t="inlineStr">
        <is>
          <t>(likes + comments) / followers x 100</t>
        </is>
      </c>
      <c r="E91" s="16" t="inlineStr">
        <is>
          <t>98</t>
        </is>
      </c>
      <c r="F91" s="16" t="inlineStr">
        <is>
          <t>6</t>
        </is>
      </c>
      <c r="G91" s="16" t="inlineStr">
        <is>
          <t>157K</t>
        </is>
      </c>
      <c r="H91" s="16" t="inlineStr">
        <is>
          <t>0.066</t>
        </is>
      </c>
      <c r="I91" s="16" t="inlineStr">
        <is>
          <t>EVID-C-X-004; EVID-B-X-001</t>
        </is>
      </c>
      <c r="J91" s="16" t="inlineStr">
        <is>
          <t>22/10/2026</t>
        </is>
      </c>
      <c r="K91" s="16" t="inlineStr">
        <is>
          <t>uses platform-rounded figure(s)</t>
        </is>
      </c>
    </row>
    <row r="92" ht="25.35" customHeight="1" s="10">
      <c r="A92" s="16" t="inlineStr">
        <is>
          <t>CALC-EVID-C-X-005</t>
        </is>
      </c>
      <c r="B92" s="16" t="inlineStr">
        <is>
          <t>EVID-C-X-005</t>
        </is>
      </c>
      <c r="C92" s="16" t="inlineStr">
        <is>
          <t>X</t>
        </is>
      </c>
      <c r="D92" s="16" t="inlineStr">
        <is>
          <t>(likes + comments) / followers x 100</t>
        </is>
      </c>
      <c r="E92" s="16" t="inlineStr">
        <is>
          <t>199</t>
        </is>
      </c>
      <c r="F92" s="16" t="inlineStr">
        <is>
          <t>12</t>
        </is>
      </c>
      <c r="G92" s="16" t="inlineStr">
        <is>
          <t>157K</t>
        </is>
      </c>
      <c r="H92" s="16" t="inlineStr">
        <is>
          <t>0.134</t>
        </is>
      </c>
      <c r="I92" s="16" t="inlineStr">
        <is>
          <t>EVID-C-X-005; EVID-B-X-001</t>
        </is>
      </c>
      <c r="J92" s="16" t="inlineStr">
        <is>
          <t>22/10/2026</t>
        </is>
      </c>
      <c r="K92" s="16" t="inlineStr">
        <is>
          <t>uses platform-rounded figure(s)</t>
        </is>
      </c>
    </row>
    <row r="93" ht="25.35" customHeight="1" s="10">
      <c r="A93" s="16" t="inlineStr">
        <is>
          <t>CALC-EVID-C-X-006</t>
        </is>
      </c>
      <c r="B93" s="16" t="inlineStr">
        <is>
          <t>EVID-C-X-006</t>
        </is>
      </c>
      <c r="C93" s="16" t="inlineStr">
        <is>
          <t>X</t>
        </is>
      </c>
      <c r="D93" s="16" t="inlineStr">
        <is>
          <t>(likes + comments) / followers x 100</t>
        </is>
      </c>
      <c r="E93" s="16" t="inlineStr">
        <is>
          <t>195</t>
        </is>
      </c>
      <c r="F93" s="16" t="inlineStr">
        <is>
          <t>13</t>
        </is>
      </c>
      <c r="G93" s="16" t="inlineStr">
        <is>
          <t>157K</t>
        </is>
      </c>
      <c r="H93" s="16" t="inlineStr">
        <is>
          <t>0.132</t>
        </is>
      </c>
      <c r="I93" s="16" t="inlineStr">
        <is>
          <t>EVID-C-X-006; EVID-B-X-001</t>
        </is>
      </c>
      <c r="J93" s="16" t="inlineStr">
        <is>
          <t>22/10/2026</t>
        </is>
      </c>
      <c r="K93" s="16" t="inlineStr">
        <is>
          <t>uses platform-rounded figure(s)</t>
        </is>
      </c>
    </row>
    <row r="94" ht="25.35" customHeight="1" s="10">
      <c r="A94" s="16" t="inlineStr">
        <is>
          <t>CALC-EVID-C-X-007</t>
        </is>
      </c>
      <c r="B94" s="16" t="inlineStr">
        <is>
          <t>EVID-C-X-007</t>
        </is>
      </c>
      <c r="C94" s="16" t="inlineStr">
        <is>
          <t>X</t>
        </is>
      </c>
      <c r="D94" s="16" t="inlineStr">
        <is>
          <t>(likes + comments) / followers x 100</t>
        </is>
      </c>
      <c r="E94" s="16" t="inlineStr">
        <is>
          <t>127</t>
        </is>
      </c>
      <c r="F94" s="16" t="inlineStr">
        <is>
          <t>88</t>
        </is>
      </c>
      <c r="G94" s="16" t="inlineStr">
        <is>
          <t>157K</t>
        </is>
      </c>
      <c r="H94" s="16" t="inlineStr">
        <is>
          <t>0.137</t>
        </is>
      </c>
      <c r="I94" s="16" t="inlineStr">
        <is>
          <t>EVID-C-X-007; EVID-B-X-001</t>
        </is>
      </c>
      <c r="J94" s="16" t="inlineStr">
        <is>
          <t>22/10/2026</t>
        </is>
      </c>
      <c r="K94" s="16" t="inlineStr">
        <is>
          <t>uses platform-rounded figure(s)</t>
        </is>
      </c>
    </row>
  </sheetData>
  <autoFilter ref="A1:K94"/>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N26"/>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6" customWidth="1" style="9" min="1" max="2"/>
    <col width="30" customWidth="1" style="9" min="3" max="3"/>
    <col width="20" customWidth="1" style="9" min="4" max="4"/>
    <col width="9" customWidth="1" style="9" min="5" max="5"/>
    <col width="13" customWidth="1" style="9" min="6" max="6"/>
    <col width="30" customWidth="1" style="9" min="7" max="7"/>
    <col width="55" customWidth="1" style="9" min="8" max="8"/>
    <col width="12" customWidth="1" style="9" min="9" max="9"/>
    <col width="16" customWidth="1" style="9" min="10" max="10"/>
    <col width="22" customWidth="1" style="9" min="11" max="11"/>
    <col width="20" customWidth="1" style="9" min="12" max="12"/>
    <col width="45" customWidth="1" style="9" min="13" max="13"/>
    <col width="8" customWidth="1" style="9" min="14" max="14"/>
  </cols>
  <sheetData>
    <row r="1" ht="25.35" customHeight="1" s="10">
      <c r="A1" s="14" t="inlineStr">
        <is>
          <t>ID</t>
        </is>
      </c>
      <c r="B1" s="14" t="inlineStr">
        <is>
          <t>Captured (date/time)</t>
        </is>
      </c>
      <c r="C1" s="14" t="inlineStr">
        <is>
          <t>Source</t>
        </is>
      </c>
      <c r="D1" s="14" t="inlineStr">
        <is>
          <t>Library ID (as shown)</t>
        </is>
      </c>
      <c r="E1" s="14" t="inlineStr">
        <is>
          <t>Status</t>
        </is>
      </c>
      <c r="F1" s="14" t="inlineStr">
        <is>
          <t>Started running</t>
        </is>
      </c>
      <c r="G1" s="14" t="inlineStr">
        <is>
          <t>Platforms (icons as shown)</t>
        </is>
      </c>
      <c r="H1" s="14" t="inlineStr">
        <is>
          <t>Ad copy / creative text exactly as shown</t>
        </is>
      </c>
      <c r="I1" s="14" t="inlineStr">
        <is>
          <t>CTA button</t>
        </is>
      </c>
      <c r="J1" s="14" t="inlineStr">
        <is>
          <t>Model</t>
        </is>
      </c>
      <c r="K1" s="14" t="inlineStr">
        <is>
          <t>Funnel role (coded)</t>
        </is>
      </c>
      <c r="L1" s="14" t="inlineStr">
        <is>
          <t>Screenshot file</t>
        </is>
      </c>
      <c r="M1" s="14" t="inlineStr">
        <is>
          <t>Limitation</t>
        </is>
      </c>
      <c r="N1" s="14" t="inlineStr">
        <is>
          <t>Section</t>
        </is>
      </c>
    </row>
    <row r="2" ht="37.3" customHeight="1" s="10">
      <c r="A2" s="16" t="inlineStr">
        <is>
          <t>EVID-B-ADS-001</t>
        </is>
      </c>
      <c r="B2" s="16" t="inlineStr">
        <is>
          <t>22/10/2026 23:35</t>
        </is>
      </c>
      <c r="C2" s="16" t="inlineStr">
        <is>
          <t>Meta Ad Library (country: United Kingdom; All ads; keyword "Polestar")</t>
        </is>
      </c>
      <c r="D2" s="16" t="inlineStr">
        <is>
          <t>1466866478489244</t>
        </is>
      </c>
      <c r="E2" s="16" t="inlineStr">
        <is>
          <t>Active</t>
        </is>
      </c>
      <c r="F2" s="16" t="inlineStr">
        <is>
          <t>5 Mar 2026</t>
        </is>
      </c>
      <c r="G2" s="16" t="inlineStr">
        <is>
          <t>Facebook; Instagram; Messenger</t>
        </is>
      </c>
      <c r="H2" s="16" t="inlineStr">
        <is>
          <t>2 ads use this creative. Cards: Polestar 2 "Stock cars - Ready for delivery" (Order Now)</t>
        </is>
      </c>
      <c r="I2" s="16" t="inlineStr">
        <is>
          <t>Order Now</t>
        </is>
      </c>
      <c r="J2" s="16" t="inlineStr">
        <is>
          <t>Polestar 2</t>
        </is>
      </c>
      <c r="K2" s="16" t="inlineStr">
        <is>
          <t>Conversion (stock cars)</t>
        </is>
      </c>
      <c r="L2" s="16" t="inlineStr">
        <is>
          <t>EVID-S2-ADS-001.png</t>
        </is>
      </c>
      <c r="M2" s="16" t="inlineStr">
        <is>
          <t>Meta Ad Library: no spend/reach shown for these ads; "multiple versions" not all visible</t>
        </is>
      </c>
      <c r="N2" s="16" t="inlineStr">
        <is>
          <t>S2/S4</t>
        </is>
      </c>
    </row>
    <row r="3" ht="37.3" customHeight="1" s="10">
      <c r="A3" s="16" t="inlineStr">
        <is>
          <t>EVID-B-ADS-002</t>
        </is>
      </c>
      <c r="B3" s="16" t="inlineStr">
        <is>
          <t>22/10/2026 23:35</t>
        </is>
      </c>
      <c r="C3" s="16" t="inlineStr">
        <is>
          <t>Meta Ad Library (country: United Kingdom; All ads; keyword "Polestar")</t>
        </is>
      </c>
      <c r="D3" s="16" t="inlineStr">
        <is>
          <t>1668958241692749</t>
        </is>
      </c>
      <c r="E3" s="16" t="inlineStr">
        <is>
          <t>Active</t>
        </is>
      </c>
      <c r="F3" s="16" t="inlineStr">
        <is>
          <t>1 Oct 2026</t>
        </is>
      </c>
      <c r="G3" s="16" t="inlineStr">
        <is>
          <t>Facebook; Instagram</t>
        </is>
      </c>
      <c r="H3" s="16" t="inlineStr">
        <is>
          <t>"Yes, it's Polestar 4 SUV. And yes, it's so much more than that" / image text "Is it the future? Is it available now? Yes." / "Polestar 4 SUV 100% electric"</t>
        </is>
      </c>
      <c r="I3" s="16" t="inlineStr">
        <is>
          <t>Learn More</t>
        </is>
      </c>
      <c r="J3" s="16" t="inlineStr">
        <is>
          <t>Polestar 4 SUV</t>
        </is>
      </c>
      <c r="K3" s="16" t="inlineStr">
        <is>
          <t>Awareness/launch</t>
        </is>
      </c>
      <c r="L3" s="16" t="inlineStr">
        <is>
          <t>EVID-S2-ADS-001.png</t>
        </is>
      </c>
      <c r="M3" s="16" t="inlineStr">
        <is>
          <t>Meta Ad Library: no spend/reach shown for these ads; "multiple versions" not all visible</t>
        </is>
      </c>
      <c r="N3" s="16" t="inlineStr">
        <is>
          <t>S2/S4</t>
        </is>
      </c>
    </row>
    <row r="4" ht="37.3" customHeight="1" s="10">
      <c r="A4" s="16" t="inlineStr">
        <is>
          <t>EVID-B-ADS-003</t>
        </is>
      </c>
      <c r="B4" s="16" t="inlineStr">
        <is>
          <t>22/10/2026 23:35</t>
        </is>
      </c>
      <c r="C4" s="16" t="inlineStr">
        <is>
          <t>Meta Ad Library (country: United Kingdom; All ads; keyword "Polestar")</t>
        </is>
      </c>
      <c r="D4" s="16" t="inlineStr">
        <is>
          <t>1624752801947206</t>
        </is>
      </c>
      <c r="E4" s="16" t="inlineStr">
        <is>
          <t>Active</t>
        </is>
      </c>
      <c r="F4" s="16" t="inlineStr">
        <is>
          <t>18 Jun 2026</t>
        </is>
      </c>
      <c r="G4" s="16" t="inlineStr">
        <is>
          <t>Facebook; Instagram; Messenger</t>
        </is>
      </c>
      <c r="H4" s="16" t="inlineStr">
        <is>
          <t>2 ads use this creative. Card: Polestar 4 "Stock cars - Ready for delivery" - "Brand new and ready to drive, a pre-configured Polestar 4 is designed to feel personal. Deliver..."</t>
        </is>
      </c>
      <c r="I4" s="16" t="inlineStr">
        <is>
          <t>Order Now</t>
        </is>
      </c>
      <c r="J4" s="16" t="inlineStr">
        <is>
          <t>Polestar 4</t>
        </is>
      </c>
      <c r="K4" s="16" t="inlineStr">
        <is>
          <t>Conversion (stock cars)</t>
        </is>
      </c>
      <c r="L4" s="16" t="inlineStr">
        <is>
          <t>EVID-S2-ADS-001.png</t>
        </is>
      </c>
      <c r="M4" s="16" t="inlineStr">
        <is>
          <t>Meta Ad Library: no spend/reach shown for these ads; "multiple versions" not all visible</t>
        </is>
      </c>
      <c r="N4" s="16" t="inlineStr">
        <is>
          <t>S2/S4</t>
        </is>
      </c>
    </row>
    <row r="5" ht="37.3" customHeight="1" s="10">
      <c r="A5" s="16" t="inlineStr">
        <is>
          <t>EVID-B-ADS-004</t>
        </is>
      </c>
      <c r="B5" s="16" t="inlineStr">
        <is>
          <t>22/10/2026 23:35</t>
        </is>
      </c>
      <c r="C5" s="16" t="inlineStr">
        <is>
          <t>Meta Ad Library (country: United Kingdom; All ads; keyword "Polestar")</t>
        </is>
      </c>
      <c r="D5" s="16" t="inlineStr">
        <is>
          <t>1466604948644049</t>
        </is>
      </c>
      <c r="E5" s="16" t="inlineStr">
        <is>
          <t>Active</t>
        </is>
      </c>
      <c r="F5" s="16" t="inlineStr">
        <is>
          <t>1 Oct 2026</t>
        </is>
      </c>
      <c r="G5" s="16" t="inlineStr">
        <is>
          <t>Facebook; Instagram</t>
        </is>
      </c>
      <c r="H5" s="16" t="inlineStr">
        <is>
          <t>"Yes, it's Polestar 4 SUV. And yes, it's so much more than that"</t>
        </is>
      </c>
      <c r="I5" s="16" t="inlineStr">
        <is>
          <t>Learn More</t>
        </is>
      </c>
      <c r="J5" s="16" t="inlineStr">
        <is>
          <t>Polestar 4 SUV</t>
        </is>
      </c>
      <c r="K5" s="16" t="inlineStr">
        <is>
          <t>Awareness/launch</t>
        </is>
      </c>
      <c r="L5" s="16" t="inlineStr">
        <is>
          <t>EVID-S2-ADS-001.png</t>
        </is>
      </c>
      <c r="M5" s="16" t="inlineStr">
        <is>
          <t>Meta Ad Library: no spend/reach shown for these ads; "multiple versions" not all visible</t>
        </is>
      </c>
      <c r="N5" s="16" t="inlineStr">
        <is>
          <t>S2/S4</t>
        </is>
      </c>
    </row>
    <row r="6" ht="37.3" customHeight="1" s="10">
      <c r="A6" s="16" t="inlineStr">
        <is>
          <t>EVID-B-ADS-005</t>
        </is>
      </c>
      <c r="B6" s="16" t="inlineStr">
        <is>
          <t>22/10/2026 23:35</t>
        </is>
      </c>
      <c r="C6" s="16" t="inlineStr">
        <is>
          <t>Meta Ad Library (country: United Kingdom; All ads; keyword "Polestar")</t>
        </is>
      </c>
      <c r="D6" s="16" t="inlineStr">
        <is>
          <t>2236823126895804</t>
        </is>
      </c>
      <c r="E6" s="16" t="inlineStr">
        <is>
          <t>Active</t>
        </is>
      </c>
      <c r="F6" s="16" t="inlineStr">
        <is>
          <t>1 Oct 2026</t>
        </is>
      </c>
      <c r="G6" s="16" t="inlineStr">
        <is>
          <t>Facebook; Instagram</t>
        </is>
      </c>
      <c r="H6" s="16" t="inlineStr">
        <is>
          <t>"Is it surprisingly spacious? Is it seriously sleek? Yes. Polestar 4 SUV." / image text "Is it powerful? Is it peaceful? Yes."</t>
        </is>
      </c>
      <c r="I6" s="16" t="inlineStr">
        <is>
          <t>Learn More</t>
        </is>
      </c>
      <c r="J6" s="16" t="inlineStr">
        <is>
          <t>Polestar 4 SUV</t>
        </is>
      </c>
      <c r="K6" s="16" t="inlineStr">
        <is>
          <t>Awareness/launch</t>
        </is>
      </c>
      <c r="L6" s="16" t="inlineStr">
        <is>
          <t>EVID-S2-ADS-001.png</t>
        </is>
      </c>
      <c r="M6" s="16" t="inlineStr">
        <is>
          <t>Meta Ad Library: no spend/reach shown for these ads; "multiple versions" not all visible</t>
        </is>
      </c>
      <c r="N6" s="16" t="inlineStr">
        <is>
          <t>S2/S4</t>
        </is>
      </c>
    </row>
    <row r="7" ht="37.3" customHeight="1" s="10">
      <c r="A7" s="16" t="inlineStr">
        <is>
          <t>EVID-B-ADS-006</t>
        </is>
      </c>
      <c r="B7" s="16" t="inlineStr">
        <is>
          <t>22/10/2026 23:35</t>
        </is>
      </c>
      <c r="C7" s="16" t="inlineStr">
        <is>
          <t>Meta Ad Library (country: United Kingdom; All ads; keyword "Polestar")</t>
        </is>
      </c>
      <c r="D7" s="16" t="inlineStr">
        <is>
          <t>1090130680418035</t>
        </is>
      </c>
      <c r="E7" s="16" t="inlineStr">
        <is>
          <t>Active</t>
        </is>
      </c>
      <c r="F7" s="16" t="inlineStr">
        <is>
          <t>1 Oct 2026</t>
        </is>
      </c>
      <c r="G7" s="16" t="inlineStr">
        <is>
          <t>Facebook; Instagram</t>
        </is>
      </c>
      <c r="H7" s="16" t="inlineStr">
        <is>
          <t>"Powerful? Precise? Peaceful? Yes. Polestar 4 SUV." / desert image, text "Is it a way to get there? Is it a place to be? Yes."</t>
        </is>
      </c>
      <c r="I7" s="16" t="inlineStr">
        <is>
          <t>Learn More</t>
        </is>
      </c>
      <c r="J7" s="16" t="inlineStr">
        <is>
          <t>Polestar 4 SUV</t>
        </is>
      </c>
      <c r="K7" s="16" t="inlineStr">
        <is>
          <t>Awareness/launch</t>
        </is>
      </c>
      <c r="L7" s="16" t="inlineStr">
        <is>
          <t>EVID-S2-ADS-001.png</t>
        </is>
      </c>
      <c r="M7" s="16" t="inlineStr">
        <is>
          <t>Meta Ad Library: no spend/reach shown for these ads; "multiple versions" not all visible</t>
        </is>
      </c>
      <c r="N7" s="16" t="inlineStr">
        <is>
          <t>S2/S4</t>
        </is>
      </c>
    </row>
    <row r="8" ht="37.3" customHeight="1" s="10">
      <c r="A8" s="16" t="inlineStr">
        <is>
          <t>EVID-B-ADS-007</t>
        </is>
      </c>
      <c r="B8" s="16" t="inlineStr">
        <is>
          <t>22/10/2026 23:35</t>
        </is>
      </c>
      <c r="C8" s="16" t="inlineStr">
        <is>
          <t>Meta Ad Library (country: United Kingdom; All ads; keyword "Polestar")</t>
        </is>
      </c>
      <c r="D8" s="16" t="inlineStr">
        <is>
          <t>921689147109731</t>
        </is>
      </c>
      <c r="E8" s="16" t="inlineStr">
        <is>
          <t>Active</t>
        </is>
      </c>
      <c r="F8" s="16" t="inlineStr">
        <is>
          <t>5 Mar 2026</t>
        </is>
      </c>
      <c r="G8" s="16" t="inlineStr">
        <is>
          <t>Facebook; Instagram; Messenger</t>
        </is>
      </c>
      <c r="H8" s="16" t="inlineStr">
        <is>
          <t>Polestar 2 "New options and more features"</t>
        </is>
      </c>
      <c r="I8" s="16" t="inlineStr">
        <is>
          <t>Order Now</t>
        </is>
      </c>
      <c r="J8" s="16" t="inlineStr">
        <is>
          <t>Polestar 2</t>
        </is>
      </c>
      <c r="K8" s="16" t="inlineStr">
        <is>
          <t>Conversion</t>
        </is>
      </c>
      <c r="L8" s="16" t="inlineStr">
        <is>
          <t>EVID-S2-ADS-001.png</t>
        </is>
      </c>
      <c r="M8" s="16" t="inlineStr">
        <is>
          <t>Meta Ad Library: no spend/reach shown for these ads; "multiple versions" not all visible</t>
        </is>
      </c>
      <c r="N8" s="16" t="inlineStr">
        <is>
          <t>S2/S4</t>
        </is>
      </c>
    </row>
    <row r="9" ht="37.3" customHeight="1" s="10">
      <c r="A9" s="16" t="inlineStr">
        <is>
          <t>EVID-B-ADS-008</t>
        </is>
      </c>
      <c r="B9" s="16" t="inlineStr">
        <is>
          <t>22/10/2026 23:35</t>
        </is>
      </c>
      <c r="C9" s="16" t="inlineStr">
        <is>
          <t>Meta Ad Library (country: United Kingdom; All ads; keyword "Polestar")</t>
        </is>
      </c>
      <c r="D9" s="16" t="inlineStr">
        <is>
          <t>1519834043325220</t>
        </is>
      </c>
      <c r="E9" s="16" t="inlineStr">
        <is>
          <t>Active</t>
        </is>
      </c>
      <c r="F9" s="16" t="inlineStr">
        <is>
          <t>1 Oct 2026</t>
        </is>
      </c>
      <c r="G9" s="16" t="inlineStr">
        <is>
          <t>Facebook; Instagram</t>
        </is>
      </c>
      <c r="H9" s="16" t="inlineStr">
        <is>
          <t>"Yes, it's Polestar 4 SUV. And yes, it's so much more than that" (video)</t>
        </is>
      </c>
      <c r="I9" s="16" t="inlineStr">
        <is>
          <t>Learn More</t>
        </is>
      </c>
      <c r="J9" s="16" t="inlineStr">
        <is>
          <t>Polestar 4 SUV</t>
        </is>
      </c>
      <c r="K9" s="16" t="inlineStr">
        <is>
          <t>Awareness/launch</t>
        </is>
      </c>
      <c r="L9" s="16" t="inlineStr">
        <is>
          <t>EVID-S2-ADS-001.png</t>
        </is>
      </c>
      <c r="M9" s="16" t="inlineStr">
        <is>
          <t>Meta Ad Library: no spend/reach shown for these ads; "multiple versions" not all visible</t>
        </is>
      </c>
      <c r="N9" s="16" t="inlineStr">
        <is>
          <t>S2/S4</t>
        </is>
      </c>
    </row>
    <row r="10" ht="73.09999999999999" customHeight="1" s="10">
      <c r="A10" s="16" t="inlineStr">
        <is>
          <t>EVID-B-ADS-009</t>
        </is>
      </c>
      <c r="B10" s="16" t="inlineStr">
        <is>
          <t>22/10/2026 23:35</t>
        </is>
      </c>
      <c r="C10" s="16" t="inlineStr">
        <is>
          <t>Meta Ad Library (country: United Kingdom; All ads; keyword "Polestar")</t>
        </is>
      </c>
      <c r="D10" s="16" t="inlineStr">
        <is>
          <t>814809451675701</t>
        </is>
      </c>
      <c r="E10" s="16" t="inlineStr">
        <is>
          <t>Active</t>
        </is>
      </c>
      <c r="F10" s="16" t="inlineStr">
        <is>
          <t>7 Apr 2026</t>
        </is>
      </c>
      <c r="G10" s="16" t="inlineStr">
        <is>
          <t>Facebook; Instagram (EU transparency label)</t>
        </is>
      </c>
      <c r="H10" s="16" t="inlineStr">
        <is>
          <t>Dutch: "Duurzaamheid zonder in te boeten aan gevoel of stijl: bio-attributed MicroTech is 100% veganistisch en gerecycleerd of hernieuwbaar." [Translation: Sustainability without sacrificing feel or style: bio-attributed MicroTech is 100% vegan and recycled or renewable] / Polestar 4 "Bewust luxueus" / "Stijl en duurzaamheid"</t>
        </is>
      </c>
      <c r="I10" s="16" t="inlineStr">
        <is>
          <t>Learn More</t>
        </is>
      </c>
      <c r="J10" s="16" t="inlineStr">
        <is>
          <t>Polestar 4</t>
        </is>
      </c>
      <c r="K10" s="16" t="inlineStr">
        <is>
          <t>Sustainability message (Dutch)</t>
        </is>
      </c>
      <c r="L10" s="16" t="inlineStr">
        <is>
          <t>EVID-S2-ADS-001.png</t>
        </is>
      </c>
      <c r="M10" s="16" t="inlineStr">
        <is>
          <t>Meta Ad Library: no spend/reach shown for these ads; "multiple versions" not all visible; non-English ad appearing under UK filter - check delivery country in ad details</t>
        </is>
      </c>
      <c r="N10" s="16" t="inlineStr">
        <is>
          <t>S2/S4</t>
        </is>
      </c>
    </row>
    <row r="11" ht="37.3" customHeight="1" s="10">
      <c r="A11" s="16" t="inlineStr">
        <is>
          <t>EVID-B-ADS-010</t>
        </is>
      </c>
      <c r="B11" s="16" t="inlineStr">
        <is>
          <t>22/10/2026 23:35</t>
        </is>
      </c>
      <c r="C11" s="16" t="inlineStr">
        <is>
          <t>Meta Ad Library (country: United Kingdom; All ads; keyword "Polestar")</t>
        </is>
      </c>
      <c r="D11" s="16" t="inlineStr">
        <is>
          <t>1125136629938390</t>
        </is>
      </c>
      <c r="E11" s="16" t="inlineStr">
        <is>
          <t>Active</t>
        </is>
      </c>
      <c r="F11" s="16" t="inlineStr">
        <is>
          <t>1 Oct 2026</t>
        </is>
      </c>
      <c r="G11" s="16" t="inlineStr">
        <is>
          <t>Facebook; Instagram</t>
        </is>
      </c>
      <c r="H11" s="16" t="inlineStr">
        <is>
          <t>"Is it finely crafted, or is it fast? Yes. Polestar 4 SUV." / image text "Is it a car? Is it a statement? Yes."</t>
        </is>
      </c>
      <c r="I11" s="16" t="inlineStr">
        <is>
          <t>Learn More</t>
        </is>
      </c>
      <c r="J11" s="16" t="inlineStr">
        <is>
          <t>Polestar 4 SUV</t>
        </is>
      </c>
      <c r="K11" s="16" t="inlineStr">
        <is>
          <t>Awareness/launch</t>
        </is>
      </c>
      <c r="L11" s="16" t="inlineStr">
        <is>
          <t>EVID-S2-ADS-001.png</t>
        </is>
      </c>
      <c r="M11" s="16" t="inlineStr">
        <is>
          <t>Meta Ad Library: no spend/reach shown for these ads; "multiple versions" not all visible</t>
        </is>
      </c>
      <c r="N11" s="16" t="inlineStr">
        <is>
          <t>S2/S4</t>
        </is>
      </c>
    </row>
    <row r="12" ht="37.3" customHeight="1" s="10">
      <c r="A12" s="16" t="inlineStr">
        <is>
          <t>EVID-B-ADS-011</t>
        </is>
      </c>
      <c r="B12" s="16" t="inlineStr">
        <is>
          <t>22/10/2026 23:35</t>
        </is>
      </c>
      <c r="C12" s="16" t="inlineStr">
        <is>
          <t>Meta Ad Library (country: United Kingdom; All ads; keyword "Polestar")</t>
        </is>
      </c>
      <c r="D12" s="16" t="inlineStr">
        <is>
          <t>1053776027639802</t>
        </is>
      </c>
      <c r="E12" s="16" t="inlineStr">
        <is>
          <t>Active</t>
        </is>
      </c>
      <c r="F12" s="16" t="inlineStr">
        <is>
          <t>1 Oct 2026</t>
        </is>
      </c>
      <c r="G12" s="16" t="inlineStr">
        <is>
          <t>Facebook; Instagram; Messenger</t>
        </is>
      </c>
      <c r="H12" s="16" t="inlineStr">
        <is>
          <t>"Is it the future? And is it here now? Yes. Polestar 4 SUV." (video)</t>
        </is>
      </c>
      <c r="I12" s="16" t="inlineStr">
        <is>
          <t>Learn More</t>
        </is>
      </c>
      <c r="J12" s="16" t="inlineStr">
        <is>
          <t>Polestar 4 SUV</t>
        </is>
      </c>
      <c r="K12" s="16" t="inlineStr">
        <is>
          <t>Awareness/launch</t>
        </is>
      </c>
      <c r="L12" s="16" t="inlineStr">
        <is>
          <t>EVID-S2-ADS-001.png</t>
        </is>
      </c>
      <c r="M12" s="16" t="inlineStr">
        <is>
          <t>Meta Ad Library: no spend/reach shown for these ads; "multiple versions" not all visible</t>
        </is>
      </c>
      <c r="N12" s="16" t="inlineStr">
        <is>
          <t>S2/S4</t>
        </is>
      </c>
    </row>
    <row r="13" ht="37.3" customHeight="1" s="10">
      <c r="A13" s="16" t="inlineStr">
        <is>
          <t>EVID-B-ADS-012</t>
        </is>
      </c>
      <c r="B13" s="16" t="inlineStr">
        <is>
          <t>22/10/2026 23:35</t>
        </is>
      </c>
      <c r="C13" s="16" t="inlineStr">
        <is>
          <t>Meta Ad Library (country: United Kingdom; All ads; keyword "Polestar")</t>
        </is>
      </c>
      <c r="D13" s="16" t="inlineStr">
        <is>
          <t>1570921930816509</t>
        </is>
      </c>
      <c r="E13" s="16" t="inlineStr">
        <is>
          <t>Active</t>
        </is>
      </c>
      <c r="F13" s="16" t="inlineStr">
        <is>
          <t>1 Oct 2026</t>
        </is>
      </c>
      <c r="G13" s="16" t="inlineStr">
        <is>
          <t>Facebook; Instagram</t>
        </is>
      </c>
      <c r="H13" s="16" t="inlineStr">
        <is>
          <t>"Is it finely crafted, or is it fast? Yes. Polestar 4 SUV." / image text "Is it a car? Is it a statement? Yes."</t>
        </is>
      </c>
      <c r="I13" s="16" t="inlineStr">
        <is>
          <t>Learn More</t>
        </is>
      </c>
      <c r="J13" s="16" t="inlineStr">
        <is>
          <t>Polestar 4 SUV</t>
        </is>
      </c>
      <c r="K13" s="16" t="inlineStr">
        <is>
          <t>Awareness/launch</t>
        </is>
      </c>
      <c r="L13" s="16" t="inlineStr">
        <is>
          <t>EVID-S2-ADS-001.png</t>
        </is>
      </c>
      <c r="M13" s="16" t="inlineStr">
        <is>
          <t>Meta Ad Library: no spend/reach shown for these ads; "multiple versions" not all visible</t>
        </is>
      </c>
      <c r="N13" s="16" t="inlineStr">
        <is>
          <t>S2/S4</t>
        </is>
      </c>
    </row>
    <row r="14" ht="73.09999999999999" customHeight="1" s="10">
      <c r="A14" s="16" t="inlineStr">
        <is>
          <t>EVID-B-ADS-013</t>
        </is>
      </c>
      <c r="B14" s="16" t="inlineStr">
        <is>
          <t>22/10/2026 23:35</t>
        </is>
      </c>
      <c r="C14" s="16" t="inlineStr">
        <is>
          <t>Meta Ad Library (country: United Kingdom; All ads; keyword "Polestar")</t>
        </is>
      </c>
      <c r="D14" s="16" t="inlineStr">
        <is>
          <t>921825677393883</t>
        </is>
      </c>
      <c r="E14" s="16" t="inlineStr">
        <is>
          <t>Active</t>
        </is>
      </c>
      <c r="F14" s="16" t="inlineStr">
        <is>
          <t>8 Apr 2026</t>
        </is>
      </c>
      <c r="G14" s="16" t="inlineStr">
        <is>
          <t>Facebook; Instagram (EU transparency label)</t>
        </is>
      </c>
      <c r="H14" s="16" t="inlineStr">
        <is>
          <t>Dutch: "Sportieve prestaties in een luxueus interieur. Polestar 5 voegt een nieuwe dimensie toe aan het Polestar-gamma. Welk model past bij jou?" [Translation: Sporty performance in a luxurious interior. Polestar 5 adds a new dimension to the range. Which model suits you?] / "Polestar 4 modellen 100% elektrisch"</t>
        </is>
      </c>
      <c r="I14" s="16" t="inlineStr">
        <is>
          <t>Learn More</t>
        </is>
      </c>
      <c r="J14" s="16" t="inlineStr">
        <is>
          <t>Range (all models)</t>
        </is>
      </c>
      <c r="K14" s="16" t="inlineStr">
        <is>
          <t>Consideration (Dutch)</t>
        </is>
      </c>
      <c r="L14" s="16" t="inlineStr">
        <is>
          <t>EVID-S2-ADS-001.png</t>
        </is>
      </c>
      <c r="M14" s="16" t="inlineStr">
        <is>
          <t>Meta Ad Library: no spend/reach shown for these ads; "multiple versions" not all visible; non-English ad appearing under UK filter - check delivery country in ad details</t>
        </is>
      </c>
      <c r="N14" s="16" t="inlineStr">
        <is>
          <t>S2/S4</t>
        </is>
      </c>
    </row>
    <row r="15" ht="37.3" customHeight="1" s="10">
      <c r="A15" s="16" t="inlineStr">
        <is>
          <t>EVID-B-ADS-014</t>
        </is>
      </c>
      <c r="B15" s="16" t="inlineStr">
        <is>
          <t>22/10/2026 23:35</t>
        </is>
      </c>
      <c r="C15" s="16" t="inlineStr">
        <is>
          <t>Meta Ad Library (country: United Kingdom; All ads; keyword "Polestar")</t>
        </is>
      </c>
      <c r="D15" s="16" t="inlineStr">
        <is>
          <t>1688276692333470</t>
        </is>
      </c>
      <c r="E15" s="16" t="inlineStr">
        <is>
          <t>Active</t>
        </is>
      </c>
      <c r="F15" s="16" t="inlineStr">
        <is>
          <t>2 Jul 2026</t>
        </is>
      </c>
      <c r="G15" s="16" t="inlineStr">
        <is>
          <t>Facebook; Instagram; Audience Network; Messenger; Threads</t>
        </is>
      </c>
      <c r="H15" s="16" t="inlineStr">
        <is>
          <t>Polestar 2 "Test drives begin here"</t>
        </is>
      </c>
      <c r="I15" s="16" t="inlineStr">
        <is>
          <t>Book Now</t>
        </is>
      </c>
      <c r="J15" s="16" t="inlineStr">
        <is>
          <t>Polestar 2</t>
        </is>
      </c>
      <c r="K15" s="16" t="inlineStr">
        <is>
          <t>Conversion (test drive)</t>
        </is>
      </c>
      <c r="L15" s="16" t="inlineStr">
        <is>
          <t>EVID-S2-ADS-001.png</t>
        </is>
      </c>
      <c r="M15" s="16" t="inlineStr">
        <is>
          <t>Meta Ad Library: no spend/reach shown for these ads; "multiple versions" not all visible</t>
        </is>
      </c>
      <c r="N15" s="16" t="inlineStr">
        <is>
          <t>S2/S4</t>
        </is>
      </c>
    </row>
    <row r="16" ht="37.3" customHeight="1" s="10">
      <c r="A16" s="16" t="inlineStr">
        <is>
          <t>EVID-B-ADS-015</t>
        </is>
      </c>
      <c r="B16" s="16" t="inlineStr">
        <is>
          <t>22/10/2026 23:35</t>
        </is>
      </c>
      <c r="C16" s="16" t="inlineStr">
        <is>
          <t>Meta Ad Library (country: United Kingdom; All ads; keyword "Polestar")</t>
        </is>
      </c>
      <c r="D16" s="16" t="inlineStr">
        <is>
          <t>1532863384908816</t>
        </is>
      </c>
      <c r="E16" s="16" t="inlineStr">
        <is>
          <t>Active</t>
        </is>
      </c>
      <c r="F16" s="16" t="inlineStr">
        <is>
          <t>7 Jul 2026</t>
        </is>
      </c>
      <c r="G16" s="16" t="inlineStr">
        <is>
          <t>Facebook; Instagram; Audience Network; Messenger; Threads</t>
        </is>
      </c>
      <c r="H16" s="16" t="inlineStr">
        <is>
          <t>"Test drives begin here" video - "Book your test drive and experience the exciting world of electric performance and innovative technology for..."</t>
        </is>
      </c>
      <c r="I16" s="16" t="inlineStr">
        <is>
          <t>Book Now</t>
        </is>
      </c>
      <c r="J16" s="16" t="inlineStr">
        <is>
          <t>Polestar (model not readable)</t>
        </is>
      </c>
      <c r="K16" s="16" t="inlineStr">
        <is>
          <t>Conversion (test drive)</t>
        </is>
      </c>
      <c r="L16" s="16" t="inlineStr">
        <is>
          <t>EVID-S2-ADS-001.png</t>
        </is>
      </c>
      <c r="M16" s="16" t="inlineStr">
        <is>
          <t>Meta Ad Library: no spend/reach shown for these ads; "multiple versions" not all visible</t>
        </is>
      </c>
      <c r="N16" s="16" t="inlineStr">
        <is>
          <t>S2/S4</t>
        </is>
      </c>
    </row>
    <row r="17" ht="73.09999999999999" customHeight="1" s="10">
      <c r="A17" s="16" t="inlineStr">
        <is>
          <t>EVID-B-ADS-016</t>
        </is>
      </c>
      <c r="B17" s="16" t="inlineStr">
        <is>
          <t>22/10/2026 23:35</t>
        </is>
      </c>
      <c r="C17" s="16" t="inlineStr">
        <is>
          <t>Meta Ad Library (country: United Kingdom; All ads; keyword "Polestar")</t>
        </is>
      </c>
      <c r="D17" s="16" t="inlineStr">
        <is>
          <t>2733290023715791</t>
        </is>
      </c>
      <c r="E17" s="16" t="inlineStr">
        <is>
          <t>Active</t>
        </is>
      </c>
      <c r="F17" s="16" t="inlineStr">
        <is>
          <t>8 Apr 2026</t>
        </is>
      </c>
      <c r="G17" s="16" t="inlineStr">
        <is>
          <t>Facebook; Instagram (EU transparency label)</t>
        </is>
      </c>
      <c r="H17" s="16" t="inlineStr">
        <is>
          <t>Dutch: "Het Climate-pakket met warmtepomp verwarmt je wagen met restwarmte. Je bespaart energie en vergroot je actieradius." [Translation: The Climate pack with heat pump warms your car with residual heat. You save energy and increase your range.] / Polestar 2 "Zuiniger verder rijden" / "Duurzamer met Climate-pakket"</t>
        </is>
      </c>
      <c r="I17" s="16" t="inlineStr">
        <is>
          <t>Learn More</t>
        </is>
      </c>
      <c r="J17" s="16" t="inlineStr">
        <is>
          <t>Polestar 2</t>
        </is>
      </c>
      <c r="K17" s="16" t="inlineStr">
        <is>
          <t>Range/efficiency message (Dutch)</t>
        </is>
      </c>
      <c r="L17" s="16" t="inlineStr">
        <is>
          <t>EVID-S2-ADS-001.png</t>
        </is>
      </c>
      <c r="M17" s="16" t="inlineStr">
        <is>
          <t>Meta Ad Library: no spend/reach shown for these ads; "multiple versions" not all visible; non-English ad appearing under UK filter - check delivery country in ad details</t>
        </is>
      </c>
      <c r="N17" s="16" t="inlineStr">
        <is>
          <t>S2/S4</t>
        </is>
      </c>
    </row>
    <row r="18" ht="37.3" customHeight="1" s="10">
      <c r="A18" s="16" t="inlineStr">
        <is>
          <t>EVID-B-ADS-017</t>
        </is>
      </c>
      <c r="B18" s="16" t="inlineStr">
        <is>
          <t>22/10/2026 23:35</t>
        </is>
      </c>
      <c r="C18" s="16" t="inlineStr">
        <is>
          <t>Meta Ad Library (country: United Kingdom; All ads; keyword "Polestar")</t>
        </is>
      </c>
      <c r="D18" s="16" t="inlineStr">
        <is>
          <t>4366424290264820</t>
        </is>
      </c>
      <c r="E18" s="16" t="inlineStr">
        <is>
          <t>Active</t>
        </is>
      </c>
      <c r="F18" s="16" t="inlineStr">
        <is>
          <t>2 Jul 2026</t>
        </is>
      </c>
      <c r="G18" s="16" t="inlineStr">
        <is>
          <t>Facebook; Instagram; Audience Network; Messenger; Threads</t>
        </is>
      </c>
      <c r="H18" s="16" t="inlineStr">
        <is>
          <t>Polestar 2 "Test drives begin here" (video)</t>
        </is>
      </c>
      <c r="I18" s="16" t="inlineStr">
        <is>
          <t>Book Now</t>
        </is>
      </c>
      <c r="J18" s="16" t="inlineStr">
        <is>
          <t>Polestar 2</t>
        </is>
      </c>
      <c r="K18" s="16" t="inlineStr">
        <is>
          <t>Conversion (test drive)</t>
        </is>
      </c>
      <c r="L18" s="16" t="inlineStr">
        <is>
          <t>EVID-S2-ADS-001.png</t>
        </is>
      </c>
      <c r="M18" s="16" t="inlineStr">
        <is>
          <t>Meta Ad Library: no spend/reach shown for these ads; "multiple versions" not all visible</t>
        </is>
      </c>
      <c r="N18" s="16" t="inlineStr">
        <is>
          <t>S2/S4</t>
        </is>
      </c>
    </row>
    <row r="19" ht="37.3" customHeight="1" s="10">
      <c r="A19" s="16" t="inlineStr">
        <is>
          <t>EVID-B-ADS-018</t>
        </is>
      </c>
      <c r="B19" s="16" t="inlineStr">
        <is>
          <t>22/10/2026 23:35</t>
        </is>
      </c>
      <c r="C19" s="16" t="inlineStr">
        <is>
          <t>Meta Ad Library (country: United Kingdom; All ads; keyword "Polestar")</t>
        </is>
      </c>
      <c r="D19" s="16" t="inlineStr">
        <is>
          <t>1540372454346873</t>
        </is>
      </c>
      <c r="E19" s="16" t="inlineStr">
        <is>
          <t>Active</t>
        </is>
      </c>
      <c r="F19" s="16" t="inlineStr">
        <is>
          <t>2 Jul 2026</t>
        </is>
      </c>
      <c r="G19" s="16" t="inlineStr">
        <is>
          <t>Facebook; Instagram; Audience Network; Messenger; Threads</t>
        </is>
      </c>
      <c r="H19" s="16" t="inlineStr">
        <is>
          <t>Polestar 3 "Book a test drive" - "SUV. Sports car. Both. Book a Polestar 3 test drive and experience the electric SUV that drives like a sports car."</t>
        </is>
      </c>
      <c r="I19" s="16" t="inlineStr">
        <is>
          <t>Book Now</t>
        </is>
      </c>
      <c r="J19" s="16" t="inlineStr">
        <is>
          <t>Polestar 3</t>
        </is>
      </c>
      <c r="K19" s="16" t="inlineStr">
        <is>
          <t>Conversion (test drive)</t>
        </is>
      </c>
      <c r="L19" s="16" t="inlineStr">
        <is>
          <t>EVID-S2-ADS-001.png</t>
        </is>
      </c>
      <c r="M19" s="16" t="inlineStr">
        <is>
          <t>Meta Ad Library: no spend/reach shown for these ads; "multiple versions" not all visible</t>
        </is>
      </c>
      <c r="N19" s="16" t="inlineStr">
        <is>
          <t>S2/S4</t>
        </is>
      </c>
    </row>
    <row r="20" ht="37.3" customHeight="1" s="10">
      <c r="A20" s="16" t="inlineStr">
        <is>
          <t>EVID-B-ADS-019</t>
        </is>
      </c>
      <c r="B20" s="16" t="inlineStr">
        <is>
          <t>22/10/2026 23:35</t>
        </is>
      </c>
      <c r="C20" s="16" t="inlineStr">
        <is>
          <t>Meta Ad Library (country: United Kingdom; All ads; keyword "Polestar")</t>
        </is>
      </c>
      <c r="D20" s="16" t="inlineStr">
        <is>
          <t>1399008762281908</t>
        </is>
      </c>
      <c r="E20" s="16" t="inlineStr">
        <is>
          <t>Active</t>
        </is>
      </c>
      <c r="F20" s="16" t="inlineStr">
        <is>
          <t>18 Jun 2026</t>
        </is>
      </c>
      <c r="G20" s="16" t="inlineStr">
        <is>
          <t>Facebook; Instagram; Messenger</t>
        </is>
      </c>
      <c r="H20" s="16" t="inlineStr">
        <is>
          <t>2 ads use this creative. Polestar 3 "Stock cars - Ready for delivery" - "Brand new and ready to drive, a pre-configured Polestar 3 is designed to feel personal. Deliver..."</t>
        </is>
      </c>
      <c r="I20" s="16" t="inlineStr">
        <is>
          <t>Order Now</t>
        </is>
      </c>
      <c r="J20" s="16" t="inlineStr">
        <is>
          <t>Polestar 3</t>
        </is>
      </c>
      <c r="K20" s="16" t="inlineStr">
        <is>
          <t>Conversion (stock cars)</t>
        </is>
      </c>
      <c r="L20" s="16" t="inlineStr">
        <is>
          <t>EVID-S2-ADS-001.png</t>
        </is>
      </c>
      <c r="M20" s="16" t="inlineStr">
        <is>
          <t>Meta Ad Library: no spend/reach shown for these ads; "multiple versions" not all visible</t>
        </is>
      </c>
      <c r="N20" s="16" t="inlineStr">
        <is>
          <t>S2/S4</t>
        </is>
      </c>
    </row>
    <row r="21" ht="37.3" customHeight="1" s="10">
      <c r="A21" s="16" t="inlineStr">
        <is>
          <t>EVID-B-ADS-020</t>
        </is>
      </c>
      <c r="B21" s="16" t="inlineStr">
        <is>
          <t>22/10/2026 23:35</t>
        </is>
      </c>
      <c r="C21" s="16" t="inlineStr">
        <is>
          <t>Meta Ad Library (country: United Kingdom; All ads; keyword "Polestar")</t>
        </is>
      </c>
      <c r="D21" s="16" t="inlineStr">
        <is>
          <t>1628232519095977</t>
        </is>
      </c>
      <c r="E21" s="16" t="inlineStr">
        <is>
          <t>Active</t>
        </is>
      </c>
      <c r="F21" s="16" t="inlineStr">
        <is>
          <t>1 Oct 2026</t>
        </is>
      </c>
      <c r="G21" s="16" t="inlineStr">
        <is>
          <t>Facebook; Instagram; Messenger</t>
        </is>
      </c>
      <c r="H21" s="16" t="inlineStr">
        <is>
          <t>"It's a getaway. That you don't want to get away from. The interior experience of Polestar 4 SUV." (video)</t>
        </is>
      </c>
      <c r="I21" s="16" t="inlineStr">
        <is>
          <t>Learn More</t>
        </is>
      </c>
      <c r="J21" s="16" t="inlineStr">
        <is>
          <t>Polestar 4 SUV</t>
        </is>
      </c>
      <c r="K21" s="16" t="inlineStr">
        <is>
          <t>Awareness/launch</t>
        </is>
      </c>
      <c r="L21" s="16" t="inlineStr">
        <is>
          <t>EVID-S2-ADS-001.png</t>
        </is>
      </c>
      <c r="M21" s="16" t="inlineStr">
        <is>
          <t>Meta Ad Library: no spend/reach shown for these ads; "multiple versions" not all visible</t>
        </is>
      </c>
      <c r="N21" s="16" t="inlineStr">
        <is>
          <t>S2/S4</t>
        </is>
      </c>
    </row>
    <row r="22" ht="37.3" customHeight="1" s="10">
      <c r="A22" s="16" t="inlineStr">
        <is>
          <t>EVID-B-ADS-021</t>
        </is>
      </c>
      <c r="B22" s="16" t="inlineStr">
        <is>
          <t>22/10/2026 23:35</t>
        </is>
      </c>
      <c r="C22" s="16" t="inlineStr">
        <is>
          <t>Meta Ad Library (country: United Kingdom; All ads; keyword "Polestar")</t>
        </is>
      </c>
      <c r="D22" s="16" t="inlineStr">
        <is>
          <t>1425307819742169</t>
        </is>
      </c>
      <c r="E22" s="16" t="inlineStr">
        <is>
          <t>Active</t>
        </is>
      </c>
      <c r="F22" s="16" t="inlineStr">
        <is>
          <t>1 Oct 2026</t>
        </is>
      </c>
      <c r="G22" s="16" t="inlineStr">
        <is>
          <t>Facebook; Instagram; Messenger</t>
        </is>
      </c>
      <c r="H22" s="16" t="inlineStr">
        <is>
          <t>"Is it transparent, or is it opaque? Yes. Toggle the electrochromic roof of Polestar 4 SUV." (video)</t>
        </is>
      </c>
      <c r="I22" s="16" t="inlineStr">
        <is>
          <t>Learn More</t>
        </is>
      </c>
      <c r="J22" s="16" t="inlineStr">
        <is>
          <t>Polestar 4 SUV</t>
        </is>
      </c>
      <c r="K22" s="16" t="inlineStr">
        <is>
          <t>Awareness/launch</t>
        </is>
      </c>
      <c r="L22" s="16" t="inlineStr">
        <is>
          <t>EVID-S2-ADS-001.png</t>
        </is>
      </c>
      <c r="M22" s="16" t="inlineStr">
        <is>
          <t>Meta Ad Library: no spend/reach shown for these ads; "multiple versions" not all visible</t>
        </is>
      </c>
      <c r="N22" s="16" t="inlineStr">
        <is>
          <t>S2/S4</t>
        </is>
      </c>
    </row>
    <row r="23" ht="37.3" customHeight="1" s="10">
      <c r="A23" s="16" t="inlineStr">
        <is>
          <t>EVID-B-ADS-022</t>
        </is>
      </c>
      <c r="B23" s="16" t="inlineStr">
        <is>
          <t>22/10/2026 23:35</t>
        </is>
      </c>
      <c r="C23" s="16" t="inlineStr">
        <is>
          <t>Meta Ad Library (country: United Kingdom; All ads; keyword "Polestar")</t>
        </is>
      </c>
      <c r="D23" s="16" t="inlineStr">
        <is>
          <t>1541672729738 65</t>
        </is>
      </c>
      <c r="E23" s="16" t="inlineStr">
        <is>
          <t>Active</t>
        </is>
      </c>
      <c r="F23" s="16" t="inlineStr">
        <is>
          <t>2 Jul 2026</t>
        </is>
      </c>
      <c r="G23" s="16" t="inlineStr">
        <is>
          <t>Facebook; Instagram; Audience Network; Messenger; Threads</t>
        </is>
      </c>
      <c r="H23" s="16" t="inlineStr">
        <is>
          <t>Polestar 3 "Book a test drive" (video) - "SUV. Sports car. Both..."</t>
        </is>
      </c>
      <c r="I23" s="16" t="inlineStr">
        <is>
          <t>Book Now</t>
        </is>
      </c>
      <c r="J23" s="16" t="inlineStr">
        <is>
          <t>Polestar 3</t>
        </is>
      </c>
      <c r="K23" s="16" t="inlineStr">
        <is>
          <t>Conversion (test drive)</t>
        </is>
      </c>
      <c r="L23" s="16" t="inlineStr">
        <is>
          <t>EVID-S2-ADS-001.png</t>
        </is>
      </c>
      <c r="M23" s="16" t="inlineStr">
        <is>
          <t>Meta Ad Library: no spend/reach shown for these ads; "multiple versions" not all visible; ID partly unreadable - check</t>
        </is>
      </c>
      <c r="N23" s="16" t="inlineStr">
        <is>
          <t>S2/S4</t>
        </is>
      </c>
    </row>
    <row r="24" ht="49.25" customHeight="1" s="10">
      <c r="A24" s="16" t="inlineStr">
        <is>
          <t>EVID-B-ADS-023</t>
        </is>
      </c>
      <c r="B24" s="16" t="inlineStr">
        <is>
          <t>22/10/2026 23:35</t>
        </is>
      </c>
      <c r="C24" s="16" t="inlineStr">
        <is>
          <t>Meta Ad Library (country: United Kingdom; All ads; keyword "Polestar")</t>
        </is>
      </c>
      <c r="D24" s="16" t="inlineStr">
        <is>
          <t>987139694424292</t>
        </is>
      </c>
      <c r="E24" s="16" t="inlineStr">
        <is>
          <t>Active</t>
        </is>
      </c>
      <c r="F24" s="16" t="inlineStr">
        <is>
          <t>9 Oct 2026</t>
        </is>
      </c>
      <c r="G24" s="16" t="inlineStr">
        <is>
          <t>Facebook; Instagram; Audience Network; Threads (EU transparency label)</t>
        </is>
      </c>
      <c r="H24" s="16" t="inlineStr">
        <is>
          <t>French: Polestar 3 "Découvrez la performance 100% électrique Polestar" [Translation: Discover 100% electric Polestar performance], with energy-label graphic</t>
        </is>
      </c>
      <c r="I24" s="16" t="inlineStr">
        <is>
          <t>Book Now</t>
        </is>
      </c>
      <c r="J24" s="16" t="inlineStr">
        <is>
          <t>Polestar 3</t>
        </is>
      </c>
      <c r="K24" s="16" t="inlineStr">
        <is>
          <t>Conversion (test drive, French)</t>
        </is>
      </c>
      <c r="L24" s="16" t="inlineStr">
        <is>
          <t>EVID-S2-ADS-001.png</t>
        </is>
      </c>
      <c r="M24" s="16" t="inlineStr">
        <is>
          <t>Meta Ad Library: no spend/reach shown for these ads; "multiple versions" not all visible; non-English ad appearing under UK filter - check delivery country in ad details</t>
        </is>
      </c>
      <c r="N24" s="16" t="inlineStr">
        <is>
          <t>S2/S4</t>
        </is>
      </c>
    </row>
    <row r="25" ht="37.3" customHeight="1" s="10">
      <c r="A25" s="16" t="inlineStr">
        <is>
          <t>EVID-B-ADS-024</t>
        </is>
      </c>
      <c r="B25" s="16" t="inlineStr">
        <is>
          <t>22/10/2026 23:35</t>
        </is>
      </c>
      <c r="C25" s="16" t="inlineStr">
        <is>
          <t>Meta Ad Library (country: United Kingdom; All ads; keyword "Polestar")</t>
        </is>
      </c>
      <c r="D25" s="16" t="inlineStr">
        <is>
          <t>2197204834465321</t>
        </is>
      </c>
      <c r="E25" s="16" t="inlineStr">
        <is>
          <t>Active</t>
        </is>
      </c>
      <c r="F25" s="16" t="inlineStr">
        <is>
          <t>2 Jul 2026</t>
        </is>
      </c>
      <c r="G25" s="16" t="inlineStr">
        <is>
          <t>Facebook; Instagram; Audience Network; Messenger; Threads</t>
        </is>
      </c>
      <c r="H25" s="16" t="inlineStr">
        <is>
          <t>Creative cut off (image of three cars)</t>
        </is>
      </c>
      <c r="I25" s="16" t="inlineStr">
        <is>
          <t>[not visible]</t>
        </is>
      </c>
      <c r="J25" s="16" t="inlineStr">
        <is>
          <t>[not visible]</t>
        </is>
      </c>
      <c r="K25" s="16" t="inlineStr">
        <is>
          <t>[not visible]</t>
        </is>
      </c>
      <c r="L25" s="16" t="inlineStr">
        <is>
          <t>EVID-S2-ADS-001.png</t>
        </is>
      </c>
      <c r="M25" s="16" t="inlineStr">
        <is>
          <t>Meta Ad Library: no spend/reach shown for these ads; "multiple versions" not all visible</t>
        </is>
      </c>
      <c r="N25" s="16" t="inlineStr">
        <is>
          <t>S2/S4</t>
        </is>
      </c>
    </row>
    <row r="26" ht="37.3" customHeight="1" s="10">
      <c r="A26" s="16" t="inlineStr">
        <is>
          <t>EVID-B-ADS-000</t>
        </is>
      </c>
      <c r="B26" s="16" t="inlineStr">
        <is>
          <t>22/10/2026 23:35</t>
        </is>
      </c>
      <c r="C26" s="16" t="inlineStr">
        <is>
          <t>Meta Ad Library (country: United Kingdom; All ads; keyword "Polestar")</t>
        </is>
      </c>
      <c r="D26" s="16" t="inlineStr">
        <is>
          <t>n/a</t>
        </is>
      </c>
      <c r="E26" s="16" t="n"/>
      <c r="F26" s="16" t="n"/>
      <c r="G26" s="16" t="n"/>
      <c r="H26" s="16" t="inlineStr">
        <is>
          <t>Search returned "~310 results" ("These results include ads that match your keyword search")</t>
        </is>
      </c>
      <c r="I26" s="16" t="n"/>
      <c r="J26" s="16" t="n"/>
      <c r="K26" s="16" t="n"/>
      <c r="L26" s="16" t="inlineStr">
        <is>
          <t>EVID-S2-ADS-001.png</t>
        </is>
      </c>
      <c r="M26" s="16" t="inlineStr">
        <is>
          <t>Keyword search includes non-Polestar advertisers (e.g. Stocks &amp; Green, PistonHeads seen); ~310 is not a count of Polestar ads</t>
        </is>
      </c>
      <c r="N26" s="16" t="inlineStr">
        <is>
          <t>S2</t>
        </is>
      </c>
    </row>
  </sheetData>
  <autoFilter ref="A1:N26"/>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N451"/>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6" customWidth="1" style="9" min="1" max="2"/>
    <col width="10" customWidth="1" style="9" min="3" max="3"/>
    <col width="38" customWidth="1" style="9" min="4" max="4"/>
    <col width="12" customWidth="1" style="9" min="5" max="5"/>
    <col width="11" customWidth="1" style="9" min="6" max="6"/>
    <col width="10" customWidth="1" style="9" min="7" max="7"/>
    <col width="60" customWidth="1" style="9" min="8" max="8"/>
    <col width="15" customWidth="1" style="9" min="9" max="9"/>
    <col width="22" customWidth="1" style="9" min="10" max="10"/>
    <col width="26" customWidth="1" style="9" min="11" max="11"/>
    <col width="24" customWidth="1" style="9" min="12" max="12"/>
    <col width="50" customWidth="1" style="9" min="13" max="13"/>
    <col width="8" customWidth="1" style="9" min="14" max="14"/>
  </cols>
  <sheetData>
    <row r="1" ht="61.15" customHeight="1" s="10">
      <c r="A1" s="14" t="inlineStr">
        <is>
          <t>ID</t>
        </is>
      </c>
      <c r="B1" s="14" t="inlineStr">
        <is>
          <t>Captured (date/time)</t>
        </is>
      </c>
      <c r="C1" s="14" t="inlineStr">
        <is>
          <t>Platform</t>
        </is>
      </c>
      <c r="D1" s="14" t="inlineStr">
        <is>
          <t>Video / post</t>
        </is>
      </c>
      <c r="E1" s="14" t="inlineStr">
        <is>
          <t>Commenter (anonymised)</t>
        </is>
      </c>
      <c r="F1" s="14" t="inlineStr">
        <is>
          <t>Comment age</t>
        </is>
      </c>
      <c r="G1" s="14" t="inlineStr">
        <is>
          <t>Comment likes (as shown)</t>
        </is>
      </c>
      <c r="H1" s="14" t="inlineStr">
        <is>
          <t>Comment text exactly as shown</t>
        </is>
      </c>
      <c r="I1" s="14" t="inlineStr">
        <is>
          <t>Sentiment (Ayodele to confirm)</t>
        </is>
      </c>
      <c r="J1" s="14" t="inlineStr">
        <is>
          <t>Theme</t>
        </is>
      </c>
      <c r="K1" s="14" t="inlineStr">
        <is>
          <t>Brand response visible</t>
        </is>
      </c>
      <c r="L1" s="14" t="inlineStr">
        <is>
          <t>Screenshot file</t>
        </is>
      </c>
      <c r="M1" s="14" t="inlineStr">
        <is>
          <t>Limitation</t>
        </is>
      </c>
      <c r="N1" s="14" t="inlineStr">
        <is>
          <t>Section</t>
        </is>
      </c>
    </row>
    <row r="2" ht="37.3" customHeight="1" s="10">
      <c r="A2" s="16" t="inlineStr">
        <is>
          <t>EVID-D-YT-001</t>
        </is>
      </c>
      <c r="B2" s="16" t="inlineStr">
        <is>
          <t>22/10/2026 22:57</t>
        </is>
      </c>
      <c r="C2" s="16" t="inlineStr">
        <is>
          <t>YouTube</t>
        </is>
      </c>
      <c r="D2" s="16" t="inlineStr">
        <is>
          <t>What happens in your brain when you drive? | The anatomy of performance Ep. 2</t>
        </is>
      </c>
      <c r="E2" s="16" t="inlineStr">
        <is>
          <t>U01</t>
        </is>
      </c>
      <c r="F2" s="16" t="inlineStr">
        <is>
          <t>1 day ago</t>
        </is>
      </c>
      <c r="G2" s="16" t="inlineStr">
        <is>
          <t>0</t>
        </is>
      </c>
      <c r="H2" s="16" t="inlineStr">
        <is>
          <t>So cool in my P2 when all sounds suddenly stop for no reason. Not only music, but turn signals and warning sounds. Restoring them is another random process.</t>
        </is>
      </c>
      <c r="I2" s="16" t="inlineStr">
        <is>
          <t>Negative</t>
        </is>
      </c>
      <c r="J2" s="16" t="inlineStr">
        <is>
          <t>Software/OTA</t>
        </is>
      </c>
      <c r="K2" s="16" t="inlineStr">
        <is>
          <t>Brand reply</t>
        </is>
      </c>
      <c r="L2" s="16" t="inlineStr">
        <is>
          <t>EVID-S2-YT-D1.png</t>
        </is>
      </c>
      <c r="M2" s="16" t="inlineStr">
        <is>
          <t>YouTube "Top" sort = featured comments only, not a random sample</t>
        </is>
      </c>
      <c r="N2" s="16" t="inlineStr">
        <is>
          <t>S2/S3</t>
        </is>
      </c>
    </row>
    <row r="3" ht="25.35" customHeight="1" s="10">
      <c r="A3" s="16" t="inlineStr">
        <is>
          <t>EVID-D-YT-002</t>
        </is>
      </c>
      <c r="B3" s="16" t="inlineStr">
        <is>
          <t>22/10/2026 22:57</t>
        </is>
      </c>
      <c r="C3" s="16" t="inlineStr">
        <is>
          <t>YouTube</t>
        </is>
      </c>
      <c r="D3" s="16" t="inlineStr">
        <is>
          <t>What happens in your brain when you drive? | The anatomy of performance Ep. 2</t>
        </is>
      </c>
      <c r="E3" s="16" t="inlineStr">
        <is>
          <t>U02</t>
        </is>
      </c>
      <c r="F3" s="16" t="inlineStr">
        <is>
          <t>2 days ago</t>
        </is>
      </c>
      <c r="G3" s="16" t="inlineStr">
        <is>
          <t>4</t>
        </is>
      </c>
      <c r="H3" s="16" t="inlineStr">
        <is>
          <t>I've had the P4 for 6 months now - what a beautiful car to drive!</t>
        </is>
      </c>
      <c r="I3" s="16" t="inlineStr">
        <is>
          <t>Positive</t>
        </is>
      </c>
      <c r="J3" s="16" t="inlineStr">
        <is>
          <t>Design/driving</t>
        </is>
      </c>
      <c r="K3" s="16" t="inlineStr">
        <is>
          <t>Brand reply</t>
        </is>
      </c>
      <c r="L3" s="16" t="inlineStr">
        <is>
          <t>EVID-S2-YT-D1.png</t>
        </is>
      </c>
      <c r="M3" s="16" t="inlineStr">
        <is>
          <t>YouTube "Top" sort = featured comments only, not a random sample</t>
        </is>
      </c>
      <c r="N3" s="16" t="inlineStr">
        <is>
          <t>S2/S3</t>
        </is>
      </c>
    </row>
    <row r="4" ht="37.3" customHeight="1" s="10">
      <c r="A4" s="16" t="inlineStr">
        <is>
          <t>EVID-D-YT-003</t>
        </is>
      </c>
      <c r="B4" s="16" t="inlineStr">
        <is>
          <t>22/10/2026 22:57</t>
        </is>
      </c>
      <c r="C4" s="16" t="inlineStr">
        <is>
          <t>YouTube</t>
        </is>
      </c>
      <c r="D4" s="16" t="inlineStr">
        <is>
          <t>What happens in your brain when you drive? | The anatomy of performance Ep. 2</t>
        </is>
      </c>
      <c r="E4" s="16" t="inlineStr">
        <is>
          <t>U03</t>
        </is>
      </c>
      <c r="F4" s="16" t="inlineStr">
        <is>
          <t>2 days ago</t>
        </is>
      </c>
      <c r="G4" s="16" t="inlineStr">
        <is>
          <t>2</t>
        </is>
      </c>
      <c r="H4" s="16" t="inlineStr">
        <is>
          <t>What happens to my brain with all the software errors of my Polestar 3...</t>
        </is>
      </c>
      <c r="I4" s="16" t="inlineStr">
        <is>
          <t>Negative</t>
        </is>
      </c>
      <c r="J4" s="16" t="inlineStr">
        <is>
          <t>Software/OTA</t>
        </is>
      </c>
      <c r="K4" s="16" t="inlineStr">
        <is>
          <t>None visible</t>
        </is>
      </c>
      <c r="L4" s="16" t="inlineStr">
        <is>
          <t>EVID-S2-YT-D1.png</t>
        </is>
      </c>
      <c r="M4" s="16" t="inlineStr">
        <is>
          <t>YouTube "Top" sort = featured comments only, not a random sample; repeat commenter (2 comments in sample)</t>
        </is>
      </c>
      <c r="N4" s="16" t="inlineStr">
        <is>
          <t>S2/S3</t>
        </is>
      </c>
    </row>
    <row r="5" ht="25.35" customHeight="1" s="10">
      <c r="A5" s="16" t="inlineStr">
        <is>
          <t>EVID-D-YT-004</t>
        </is>
      </c>
      <c r="B5" s="16" t="inlineStr">
        <is>
          <t>22/10/2026 22:57</t>
        </is>
      </c>
      <c r="C5" s="16" t="inlineStr">
        <is>
          <t>YouTube</t>
        </is>
      </c>
      <c r="D5" s="16" t="inlineStr">
        <is>
          <t>What happens in your brain when you drive? | The anatomy of performance Ep. 2</t>
        </is>
      </c>
      <c r="E5" s="16" t="inlineStr">
        <is>
          <t>U04</t>
        </is>
      </c>
      <c r="F5" s="16" t="inlineStr">
        <is>
          <t>2 days ago</t>
        </is>
      </c>
      <c r="G5" s="16" t="inlineStr">
        <is>
          <t>1</t>
        </is>
      </c>
      <c r="H5" s="16" t="inlineStr">
        <is>
          <t>still p4?! where is for p3 &amp; p5</t>
        </is>
      </c>
      <c r="I5" s="16" t="inlineStr">
        <is>
          <t>Question/request</t>
        </is>
      </c>
      <c r="J5" s="16" t="inlineStr">
        <is>
          <t>Product/news</t>
        </is>
      </c>
      <c r="K5" s="16" t="inlineStr">
        <is>
          <t>None visible</t>
        </is>
      </c>
      <c r="L5" s="16" t="inlineStr">
        <is>
          <t>EVID-S2-YT-D1.png</t>
        </is>
      </c>
      <c r="M5" s="16" t="inlineStr">
        <is>
          <t>YouTube "Top" sort = featured comments only, not a random sample</t>
        </is>
      </c>
      <c r="N5" s="16" t="inlineStr">
        <is>
          <t>S2/S3</t>
        </is>
      </c>
    </row>
    <row r="6" ht="37.3" customHeight="1" s="10">
      <c r="A6" s="16" t="inlineStr">
        <is>
          <t>EVID-D-YT-005</t>
        </is>
      </c>
      <c r="B6" s="16" t="inlineStr">
        <is>
          <t>22/10/2026 22:57</t>
        </is>
      </c>
      <c r="C6" s="16" t="inlineStr">
        <is>
          <t>YouTube</t>
        </is>
      </c>
      <c r="D6" s="16" t="inlineStr">
        <is>
          <t>What happens in your brain when you drive? | The anatomy of performance Ep. 2</t>
        </is>
      </c>
      <c r="E6" s="16" t="inlineStr">
        <is>
          <t>U05</t>
        </is>
      </c>
      <c r="F6" s="16" t="inlineStr">
        <is>
          <t>2 days ago</t>
        </is>
      </c>
      <c r="G6" s="16" t="inlineStr">
        <is>
          <t>1</t>
        </is>
      </c>
      <c r="H6" s="16" t="inlineStr">
        <is>
          <t>Polestar 2 (2023 Intel w 8GB Ram x Google Gemini) "Performance" - is amazing. ❤️</t>
        </is>
      </c>
      <c r="I6" s="16" t="inlineStr">
        <is>
          <t>Positive</t>
        </is>
      </c>
      <c r="J6" s="16" t="inlineStr">
        <is>
          <t>Software/OTA</t>
        </is>
      </c>
      <c r="K6" s="16" t="inlineStr">
        <is>
          <t>Brand heart</t>
        </is>
      </c>
      <c r="L6" s="16" t="inlineStr">
        <is>
          <t>EVID-S2-YT-D1.png</t>
        </is>
      </c>
      <c r="M6" s="16" t="inlineStr">
        <is>
          <t>YouTube "Top" sort = featured comments only, not a random sample; repeat commenter (2 comments in sample)</t>
        </is>
      </c>
      <c r="N6" s="16" t="inlineStr">
        <is>
          <t>S2/S3</t>
        </is>
      </c>
    </row>
    <row r="7" ht="37.3" customHeight="1" s="10">
      <c r="A7" s="16" t="inlineStr">
        <is>
          <t>EVID-D-YT-006</t>
        </is>
      </c>
      <c r="B7" s="16" t="inlineStr">
        <is>
          <t>22/10/2026 22:57</t>
        </is>
      </c>
      <c r="C7" s="16" t="inlineStr">
        <is>
          <t>YouTube</t>
        </is>
      </c>
      <c r="D7" s="16" t="inlineStr">
        <is>
          <t>What happens in your brain when you drive? | The anatomy of performance Ep. 2</t>
        </is>
      </c>
      <c r="E7" s="16" t="inlineStr">
        <is>
          <t>U06</t>
        </is>
      </c>
      <c r="F7" s="16" t="inlineStr">
        <is>
          <t>2 days ago</t>
        </is>
      </c>
      <c r="G7" s="16" t="inlineStr">
        <is>
          <t>0</t>
        </is>
      </c>
      <c r="H7" s="16" t="inlineStr">
        <is>
          <t>What an interesting take on driving, thanks for this video, and so excited for the to the dedicated EV platform updated Polestar 2 hopefully coming soon ⚡⚡🤞🤞😍</t>
        </is>
      </c>
      <c r="I7" s="16" t="inlineStr">
        <is>
          <t>Positive</t>
        </is>
      </c>
      <c r="J7" s="16" t="inlineStr">
        <is>
          <t>Content praise</t>
        </is>
      </c>
      <c r="K7" s="16" t="inlineStr">
        <is>
          <t>Brand reply</t>
        </is>
      </c>
      <c r="L7" s="16" t="inlineStr">
        <is>
          <t>EVID-S2-YT-D1.png</t>
        </is>
      </c>
      <c r="M7" s="16" t="inlineStr">
        <is>
          <t>YouTube "Top" sort = featured comments only, not a random sample</t>
        </is>
      </c>
      <c r="N7" s="16" t="inlineStr">
        <is>
          <t>S2/S3</t>
        </is>
      </c>
    </row>
    <row r="8" ht="25.35" customHeight="1" s="10">
      <c r="A8" s="16" t="inlineStr">
        <is>
          <t>EVID-D-YT-007</t>
        </is>
      </c>
      <c r="B8" s="16" t="inlineStr">
        <is>
          <t>22/10/2026 22:57</t>
        </is>
      </c>
      <c r="C8" s="16" t="inlineStr">
        <is>
          <t>YouTube</t>
        </is>
      </c>
      <c r="D8" s="16" t="inlineStr">
        <is>
          <t>What happens in your brain when you drive? | The anatomy of performance Ep. 2</t>
        </is>
      </c>
      <c r="E8" s="16" t="inlineStr">
        <is>
          <t>U07</t>
        </is>
      </c>
      <c r="F8" s="16" t="inlineStr">
        <is>
          <t>2 days ago</t>
        </is>
      </c>
      <c r="G8" s="16" t="inlineStr">
        <is>
          <t>1</t>
        </is>
      </c>
      <c r="H8" s="16" t="inlineStr">
        <is>
          <t>For the sake of driving enjoyment, please add driving sounds tailored to the concept of each planet...</t>
        </is>
      </c>
      <c r="I8" s="16" t="inlineStr">
        <is>
          <t>Question/request</t>
        </is>
      </c>
      <c r="J8" s="16" t="inlineStr">
        <is>
          <t>Product/news</t>
        </is>
      </c>
      <c r="K8" s="16" t="inlineStr">
        <is>
          <t>Brand reply</t>
        </is>
      </c>
      <c r="L8" s="16" t="inlineStr">
        <is>
          <t>EVID-S2-YT-D1.png</t>
        </is>
      </c>
      <c r="M8" s="16" t="inlineStr">
        <is>
          <t>YouTube "Top" sort = featured comments only, not a random sample</t>
        </is>
      </c>
      <c r="N8" s="16" t="inlineStr">
        <is>
          <t>S2/S3</t>
        </is>
      </c>
    </row>
    <row r="9" ht="37.3" customHeight="1" s="10">
      <c r="A9" s="16" t="inlineStr">
        <is>
          <t>EVID-D-YT-008</t>
        </is>
      </c>
      <c r="B9" s="16" t="inlineStr">
        <is>
          <t>22/10/2026 22:58</t>
        </is>
      </c>
      <c r="C9" s="16" t="inlineStr">
        <is>
          <t>YouTube</t>
        </is>
      </c>
      <c r="D9" s="16" t="inlineStr">
        <is>
          <t>Can we measure the thrill of driving? | The anatomy of performance Ep. 1</t>
        </is>
      </c>
      <c r="E9" s="16" t="inlineStr">
        <is>
          <t>U05</t>
        </is>
      </c>
      <c r="F9" s="16" t="inlineStr">
        <is>
          <t>8 days ago</t>
        </is>
      </c>
      <c r="G9" s="16" t="inlineStr">
        <is>
          <t>6</t>
        </is>
      </c>
      <c r="H9" s="16" t="inlineStr">
        <is>
          <t>Thank you Polestar!</t>
        </is>
      </c>
      <c r="I9" s="16" t="inlineStr">
        <is>
          <t>Positive</t>
        </is>
      </c>
      <c r="J9" s="16" t="inlineStr">
        <is>
          <t>Content praise</t>
        </is>
      </c>
      <c r="K9" s="16" t="inlineStr">
        <is>
          <t>None visible</t>
        </is>
      </c>
      <c r="L9" s="16" t="inlineStr">
        <is>
          <t>EVID-S2-YT-D2.png</t>
        </is>
      </c>
      <c r="M9" s="16" t="inlineStr">
        <is>
          <t>YouTube "Top" sort = featured comments only, not a random sample; repeat commenter (2 comments in sample)</t>
        </is>
      </c>
      <c r="N9" s="16" t="inlineStr">
        <is>
          <t>S2/S3</t>
        </is>
      </c>
    </row>
    <row r="10" ht="37.3" customHeight="1" s="10">
      <c r="A10" s="16" t="inlineStr">
        <is>
          <t>EVID-D-YT-009</t>
        </is>
      </c>
      <c r="B10" s="16" t="inlineStr">
        <is>
          <t>22/10/2026 22:58</t>
        </is>
      </c>
      <c r="C10" s="16" t="inlineStr">
        <is>
          <t>YouTube</t>
        </is>
      </c>
      <c r="D10" s="16" t="inlineStr">
        <is>
          <t>Can we measure the thrill of driving? | The anatomy of performance Ep. 1</t>
        </is>
      </c>
      <c r="E10" s="16" t="inlineStr">
        <is>
          <t>U08</t>
        </is>
      </c>
      <c r="F10" s="16" t="inlineStr">
        <is>
          <t>8 days ago (edited)</t>
        </is>
      </c>
      <c r="G10" s="16" t="inlineStr">
        <is>
          <t>1</t>
        </is>
      </c>
      <c r="H10" s="16" t="inlineStr">
        <is>
          <t>The gateway to the pure excitement! Truly bringing the finest experience to you. #ThisismyPolestar Thanks Polestar so much</t>
        </is>
      </c>
      <c r="I10" s="16" t="inlineStr">
        <is>
          <t>Positive</t>
        </is>
      </c>
      <c r="J10" s="16" t="inlineStr">
        <is>
          <t>Content praise</t>
        </is>
      </c>
      <c r="K10" s="16" t="inlineStr">
        <is>
          <t>Brand reply</t>
        </is>
      </c>
      <c r="L10" s="16" t="inlineStr">
        <is>
          <t>EVID-S2-YT-D2.png</t>
        </is>
      </c>
      <c r="M10" s="16" t="inlineStr">
        <is>
          <t>YouTube "Top" sort = featured comments only, not a random sample; repeat commenter (7 comments in sample)</t>
        </is>
      </c>
      <c r="N10" s="16" t="inlineStr">
        <is>
          <t>S2/S3</t>
        </is>
      </c>
    </row>
    <row r="11" ht="25.35" customHeight="1" s="10">
      <c r="A11" s="16" t="inlineStr">
        <is>
          <t>EVID-D-YT-010</t>
        </is>
      </c>
      <c r="B11" s="16" t="inlineStr">
        <is>
          <t>22/10/2026 22:58</t>
        </is>
      </c>
      <c r="C11" s="16" t="inlineStr">
        <is>
          <t>YouTube</t>
        </is>
      </c>
      <c r="D11" s="16" t="inlineStr">
        <is>
          <t>Can we measure the thrill of driving? | The anatomy of performance Ep. 1</t>
        </is>
      </c>
      <c r="E11" s="16" t="inlineStr">
        <is>
          <t>U09</t>
        </is>
      </c>
      <c r="F11" s="16" t="inlineStr">
        <is>
          <t>12 hr ago</t>
        </is>
      </c>
      <c r="G11" s="16" t="inlineStr">
        <is>
          <t>1</t>
        </is>
      </c>
      <c r="H11" s="16" t="inlineStr">
        <is>
          <t>Polestar 5. Godly car!!</t>
        </is>
      </c>
      <c r="I11" s="16" t="inlineStr">
        <is>
          <t>Positive</t>
        </is>
      </c>
      <c r="J11" s="16" t="inlineStr">
        <is>
          <t>Design/driving</t>
        </is>
      </c>
      <c r="K11" s="16" t="inlineStr">
        <is>
          <t>Brand reply</t>
        </is>
      </c>
      <c r="L11" s="16" t="inlineStr">
        <is>
          <t>EVID-S2-YT-D2.png</t>
        </is>
      </c>
      <c r="M11" s="16" t="inlineStr">
        <is>
          <t>YouTube "Top" sort = featured comments only, not a random sample</t>
        </is>
      </c>
      <c r="N11" s="16" t="inlineStr">
        <is>
          <t>S2/S3</t>
        </is>
      </c>
    </row>
    <row r="12" ht="37.3" customHeight="1" s="10">
      <c r="A12" s="16" t="inlineStr">
        <is>
          <t>EVID-D-YT-011</t>
        </is>
      </c>
      <c r="B12" s="16" t="inlineStr">
        <is>
          <t>22/10/2026 22:58</t>
        </is>
      </c>
      <c r="C12" s="16" t="inlineStr">
        <is>
          <t>YouTube</t>
        </is>
      </c>
      <c r="D12" s="16" t="inlineStr">
        <is>
          <t>Can we measure the thrill of driving? | The anatomy of performance Ep. 1</t>
        </is>
      </c>
      <c r="E12" s="16" t="inlineStr">
        <is>
          <t>U10</t>
        </is>
      </c>
      <c r="F12" s="16" t="inlineStr">
        <is>
          <t>8 days ago</t>
        </is>
      </c>
      <c r="G12" s="16" t="inlineStr">
        <is>
          <t>3</t>
        </is>
      </c>
      <c r="H12" s="16" t="inlineStr">
        <is>
          <t>Please stay alive: Although Polestar produces beautifully designed, high-quality electric vehicles, the company is facing significant financial challenges....</t>
        </is>
      </c>
      <c r="I12" s="16" t="inlineStr">
        <is>
          <t>Mixed</t>
        </is>
      </c>
      <c r="J12" s="16" t="inlineStr">
        <is>
          <t>Business/finance/pricing</t>
        </is>
      </c>
      <c r="K12" s="16" t="inlineStr">
        <is>
          <t>None visible</t>
        </is>
      </c>
      <c r="L12" s="16" t="inlineStr">
        <is>
          <t>EVID-S2-YT-D2.png</t>
        </is>
      </c>
      <c r="M12" s="16" t="inlineStr">
        <is>
          <t>YouTube "Top" sort = featured comments only, not a random sample</t>
        </is>
      </c>
      <c r="N12" s="16" t="inlineStr">
        <is>
          <t>S2/S3</t>
        </is>
      </c>
    </row>
    <row r="13" ht="37.3" customHeight="1" s="10">
      <c r="A13" s="16" t="inlineStr">
        <is>
          <t>EVID-D-YT-012</t>
        </is>
      </c>
      <c r="B13" s="16" t="inlineStr">
        <is>
          <t>22/10/2026 22:58</t>
        </is>
      </c>
      <c r="C13" s="16" t="inlineStr">
        <is>
          <t>YouTube</t>
        </is>
      </c>
      <c r="D13" s="16" t="inlineStr">
        <is>
          <t>Can we measure the thrill of driving? | The anatomy of performance Ep. 1</t>
        </is>
      </c>
      <c r="E13" s="16" t="inlineStr">
        <is>
          <t>U11</t>
        </is>
      </c>
      <c r="F13" s="16" t="inlineStr">
        <is>
          <t>6 days ago</t>
        </is>
      </c>
      <c r="G13" s="16" t="inlineStr">
        <is>
          <t>0</t>
        </is>
      </c>
      <c r="H13" s="16" t="inlineStr">
        <is>
          <t>I can tell you how to "kill" the thrill of driving. Giving it al and feel how the traction control abruptly stops you whit no way to turn it of or adjust it to your preference. ...</t>
        </is>
      </c>
      <c r="I13" s="16" t="inlineStr">
        <is>
          <t>Negative</t>
        </is>
      </c>
      <c r="J13" s="16" t="inlineStr">
        <is>
          <t>Software/OTA</t>
        </is>
      </c>
      <c r="K13" s="16" t="inlineStr">
        <is>
          <t>Brand reply</t>
        </is>
      </c>
      <c r="L13" s="16" t="inlineStr">
        <is>
          <t>EVID-S2-YT-D2.png</t>
        </is>
      </c>
      <c r="M13" s="16" t="inlineStr">
        <is>
          <t>YouTube "Top" sort = featured comments only, not a random sample</t>
        </is>
      </c>
      <c r="N13" s="16" t="inlineStr">
        <is>
          <t>S2/S3</t>
        </is>
      </c>
    </row>
    <row r="14" ht="37.3" customHeight="1" s="10">
      <c r="A14" s="16" t="inlineStr">
        <is>
          <t>EVID-D-YT-013</t>
        </is>
      </c>
      <c r="B14" s="16" t="inlineStr">
        <is>
          <t>22/10/2026 22:58</t>
        </is>
      </c>
      <c r="C14" s="16" t="inlineStr">
        <is>
          <t>YouTube</t>
        </is>
      </c>
      <c r="D14" s="16" t="inlineStr">
        <is>
          <t>Can we measure the thrill of driving? | The anatomy of performance Ep. 1</t>
        </is>
      </c>
      <c r="E14" s="16" t="inlineStr">
        <is>
          <t>U12</t>
        </is>
      </c>
      <c r="F14" s="16" t="inlineStr">
        <is>
          <t>4 days ago</t>
        </is>
      </c>
      <c r="G14" s="16" t="inlineStr">
        <is>
          <t>1</t>
        </is>
      </c>
      <c r="H14" s="16" t="inlineStr">
        <is>
          <t>First they pull out of the China market, next they dont even make any effort in trying to appeal in the USA market. Banging only Europe and lukewarm effort to establish themsel...</t>
        </is>
      </c>
      <c r="I14" s="16" t="inlineStr">
        <is>
          <t>Negative</t>
        </is>
      </c>
      <c r="J14" s="16" t="inlineStr">
        <is>
          <t>Market availability</t>
        </is>
      </c>
      <c r="K14" s="16" t="inlineStr">
        <is>
          <t>None visible</t>
        </is>
      </c>
      <c r="L14" s="16" t="inlineStr">
        <is>
          <t>EVID-S2-YT-D2.png</t>
        </is>
      </c>
      <c r="M14" s="16" t="inlineStr">
        <is>
          <t>YouTube "Top" sort = featured comments only, not a random sample</t>
        </is>
      </c>
      <c r="N14" s="16" t="inlineStr">
        <is>
          <t>S2/S3</t>
        </is>
      </c>
    </row>
    <row r="15" ht="37.3" customHeight="1" s="10">
      <c r="A15" s="16" t="inlineStr">
        <is>
          <t>EVID-D-YT-014</t>
        </is>
      </c>
      <c r="B15" s="16" t="inlineStr">
        <is>
          <t>22/10/2026 22:58</t>
        </is>
      </c>
      <c r="C15" s="16" t="inlineStr">
        <is>
          <t>YouTube</t>
        </is>
      </c>
      <c r="D15" s="16" t="inlineStr">
        <is>
          <t>Can we measure the thrill of driving? | The anatomy of performance Ep. 1</t>
        </is>
      </c>
      <c r="E15" s="16" t="inlineStr">
        <is>
          <t>U03</t>
        </is>
      </c>
      <c r="F15" s="16" t="inlineStr">
        <is>
          <t>5 days ago</t>
        </is>
      </c>
      <c r="G15" s="16" t="inlineStr">
        <is>
          <t>0</t>
        </is>
      </c>
      <c r="H15" s="16" t="inlineStr">
        <is>
          <t>But does it fly 🚀 you can't beat Tesla here. You have boring SUVS</t>
        </is>
      </c>
      <c r="I15" s="16" t="inlineStr">
        <is>
          <t>Negative</t>
        </is>
      </c>
      <c r="J15" s="16" t="inlineStr">
        <is>
          <t>Competitor comparison</t>
        </is>
      </c>
      <c r="K15" s="16" t="inlineStr">
        <is>
          <t>None visible</t>
        </is>
      </c>
      <c r="L15" s="16" t="inlineStr">
        <is>
          <t>EVID-S2-YT-D2.png</t>
        </is>
      </c>
      <c r="M15" s="16" t="inlineStr">
        <is>
          <t>YouTube "Top" sort = featured comments only, not a random sample; repeat commenter (2 comments in sample)</t>
        </is>
      </c>
      <c r="N15" s="16" t="inlineStr">
        <is>
          <t>S2/S3</t>
        </is>
      </c>
    </row>
    <row r="16" ht="37.3" customHeight="1" s="10">
      <c r="A16" s="16" t="inlineStr">
        <is>
          <t>EVID-D-YT-015</t>
        </is>
      </c>
      <c r="B16" s="16" t="inlineStr">
        <is>
          <t>22/10/2026 22:58</t>
        </is>
      </c>
      <c r="C16" s="16" t="inlineStr">
        <is>
          <t>YouTube</t>
        </is>
      </c>
      <c r="D16" s="16" t="inlineStr">
        <is>
          <t>Polestar 4 SUV Launch | Polestar</t>
        </is>
      </c>
      <c r="E16" s="16" t="inlineStr">
        <is>
          <t>U13</t>
        </is>
      </c>
      <c r="F16" s="16" t="inlineStr">
        <is>
          <t>1 mo ago</t>
        </is>
      </c>
      <c r="G16" s="16" t="inlineStr">
        <is>
          <t>40</t>
        </is>
      </c>
      <c r="H16" s="16" t="inlineStr">
        <is>
          <t>Looks good, but should have really been 800 volt architecture. Polestar needs to step up quickly to remain competitive against the increasingly strong competition.</t>
        </is>
      </c>
      <c r="I16" s="16" t="inlineStr">
        <is>
          <t>Mixed</t>
        </is>
      </c>
      <c r="J16" s="16" t="inlineStr">
        <is>
          <t>Competitor comparison</t>
        </is>
      </c>
      <c r="K16" s="16" t="inlineStr">
        <is>
          <t>None visible</t>
        </is>
      </c>
      <c r="L16" s="16" t="inlineStr">
        <is>
          <t>EVID-S2-YT-D3.png</t>
        </is>
      </c>
      <c r="M16" s="16" t="inlineStr">
        <is>
          <t>YouTube "Top" sort = featured comments only, not a random sample</t>
        </is>
      </c>
      <c r="N16" s="16" t="inlineStr">
        <is>
          <t>S2/S3</t>
        </is>
      </c>
    </row>
    <row r="17" ht="25.35" customHeight="1" s="10">
      <c r="A17" s="16" t="inlineStr">
        <is>
          <t>EVID-D-YT-016</t>
        </is>
      </c>
      <c r="B17" s="16" t="inlineStr">
        <is>
          <t>22/10/2026 22:58</t>
        </is>
      </c>
      <c r="C17" s="16" t="inlineStr">
        <is>
          <t>YouTube</t>
        </is>
      </c>
      <c r="D17" s="16" t="inlineStr">
        <is>
          <t>Polestar 4 SUV Launch | Polestar</t>
        </is>
      </c>
      <c r="E17" s="16" t="inlineStr">
        <is>
          <t>U14</t>
        </is>
      </c>
      <c r="F17" s="16" t="inlineStr">
        <is>
          <t>1 mo ago</t>
        </is>
      </c>
      <c r="G17" s="16" t="inlineStr">
        <is>
          <t>27</t>
        </is>
      </c>
      <c r="H17" s="16" t="inlineStr">
        <is>
          <t>Marketing team does a great job over there ... [emoji]</t>
        </is>
      </c>
      <c r="I17" s="16" t="inlineStr">
        <is>
          <t>Positive</t>
        </is>
      </c>
      <c r="J17" s="16" t="inlineStr">
        <is>
          <t>Content praise</t>
        </is>
      </c>
      <c r="K17" s="16" t="inlineStr">
        <is>
          <t>Brand reply</t>
        </is>
      </c>
      <c r="L17" s="16" t="inlineStr">
        <is>
          <t>EVID-S2-YT-D3.png</t>
        </is>
      </c>
      <c r="M17" s="16" t="inlineStr">
        <is>
          <t>YouTube "Top" sort = featured comments only, not a random sample</t>
        </is>
      </c>
      <c r="N17" s="16" t="inlineStr">
        <is>
          <t>S2/S3</t>
        </is>
      </c>
    </row>
    <row r="18" ht="25.35" customHeight="1" s="10">
      <c r="A18" s="16" t="inlineStr">
        <is>
          <t>EVID-D-YT-017</t>
        </is>
      </c>
      <c r="B18" s="16" t="inlineStr">
        <is>
          <t>22/10/2026 22:58</t>
        </is>
      </c>
      <c r="C18" s="16" t="inlineStr">
        <is>
          <t>YouTube</t>
        </is>
      </c>
      <c r="D18" s="16" t="inlineStr">
        <is>
          <t>Polestar 4 SUV Launch | Polestar</t>
        </is>
      </c>
      <c r="E18" s="16" t="inlineStr">
        <is>
          <t>U15</t>
        </is>
      </c>
      <c r="F18" s="16" t="inlineStr">
        <is>
          <t>1 mo ago</t>
        </is>
      </c>
      <c r="G18" s="16" t="inlineStr">
        <is>
          <t>19</t>
        </is>
      </c>
      <c r="H18" s="16" t="inlineStr">
        <is>
          <t>Absolutely stunning!</t>
        </is>
      </c>
      <c r="I18" s="16" t="inlineStr">
        <is>
          <t>Positive</t>
        </is>
      </c>
      <c r="J18" s="16" t="inlineStr">
        <is>
          <t>Design/driving</t>
        </is>
      </c>
      <c r="K18" s="16" t="inlineStr">
        <is>
          <t>Brand heart</t>
        </is>
      </c>
      <c r="L18" s="16" t="inlineStr">
        <is>
          <t>EVID-S2-YT-D3.png</t>
        </is>
      </c>
      <c r="M18" s="16" t="inlineStr">
        <is>
          <t>YouTube "Top" sort = featured comments only, not a random sample</t>
        </is>
      </c>
      <c r="N18" s="16" t="inlineStr">
        <is>
          <t>S2/S3</t>
        </is>
      </c>
    </row>
    <row r="19" ht="37.3" customHeight="1" s="10">
      <c r="A19" s="16" t="inlineStr">
        <is>
          <t>EVID-D-YT-018</t>
        </is>
      </c>
      <c r="B19" s="16" t="inlineStr">
        <is>
          <t>22/10/2026 22:58</t>
        </is>
      </c>
      <c r="C19" s="16" t="inlineStr">
        <is>
          <t>YouTube</t>
        </is>
      </c>
      <c r="D19" s="16" t="inlineStr">
        <is>
          <t>Polestar 4 SUV Launch | Polestar</t>
        </is>
      </c>
      <c r="E19" s="16" t="inlineStr">
        <is>
          <t>U08</t>
        </is>
      </c>
      <c r="F19" s="16" t="inlineStr">
        <is>
          <t>1 mo ago</t>
        </is>
      </c>
      <c r="G19" s="16" t="inlineStr">
        <is>
          <t>17</t>
        </is>
      </c>
      <c r="H19" s="16" t="inlineStr">
        <is>
          <t>Awesome car releases on a very awesome date! Thank you Polestar!</t>
        </is>
      </c>
      <c r="I19" s="16" t="inlineStr">
        <is>
          <t>Positive</t>
        </is>
      </c>
      <c r="J19" s="16" t="inlineStr">
        <is>
          <t>Content praise</t>
        </is>
      </c>
      <c r="K19" s="16" t="inlineStr">
        <is>
          <t>Brand reply</t>
        </is>
      </c>
      <c r="L19" s="16" t="inlineStr">
        <is>
          <t>EVID-S2-YT-D3.png</t>
        </is>
      </c>
      <c r="M19" s="16" t="inlineStr">
        <is>
          <t>YouTube "Top" sort = featured comments only, not a random sample; repeat commenter (7 comments in sample)</t>
        </is>
      </c>
      <c r="N19" s="16" t="inlineStr">
        <is>
          <t>S2/S3</t>
        </is>
      </c>
    </row>
    <row r="20" ht="37.3" customHeight="1" s="10">
      <c r="A20" s="16" t="inlineStr">
        <is>
          <t>EVID-D-YT-019</t>
        </is>
      </c>
      <c r="B20" s="16" t="inlineStr">
        <is>
          <t>22/10/2026 22:58</t>
        </is>
      </c>
      <c r="C20" s="16" t="inlineStr">
        <is>
          <t>YouTube</t>
        </is>
      </c>
      <c r="D20" s="16" t="inlineStr">
        <is>
          <t>Polestar 4 SUV Launch | Polestar</t>
        </is>
      </c>
      <c r="E20" s="16" t="inlineStr">
        <is>
          <t>U16</t>
        </is>
      </c>
      <c r="F20" s="16" t="inlineStr">
        <is>
          <t>1 mo ago</t>
        </is>
      </c>
      <c r="G20" s="16" t="inlineStr">
        <is>
          <t>7</t>
        </is>
      </c>
      <c r="H20" s="16" t="inlineStr">
        <is>
          <t>This ad is a "statement" in itself. Polestar never dissapoints and I was cautious about a SUV version of the Polestar 4, and yet again Polestar has wowed me, it is Proportionally Perfect.</t>
        </is>
      </c>
      <c r="I20" s="16" t="inlineStr">
        <is>
          <t>Positive</t>
        </is>
      </c>
      <c r="J20" s="16" t="inlineStr">
        <is>
          <t>Design/driving</t>
        </is>
      </c>
      <c r="K20" s="16" t="inlineStr">
        <is>
          <t>Brand heart + reply</t>
        </is>
      </c>
      <c r="L20" s="16" t="inlineStr">
        <is>
          <t>EVID-S2-YT-D3.png</t>
        </is>
      </c>
      <c r="M20" s="16" t="inlineStr">
        <is>
          <t>YouTube "Top" sort = featured comments only, not a random sample</t>
        </is>
      </c>
      <c r="N20" s="16" t="inlineStr">
        <is>
          <t>S2/S3</t>
        </is>
      </c>
    </row>
    <row r="21" ht="37.3" customHeight="1" s="10">
      <c r="A21" s="16" t="inlineStr">
        <is>
          <t>EVID-D-YT-020</t>
        </is>
      </c>
      <c r="B21" s="16" t="inlineStr">
        <is>
          <t>22/10/2026 22:58</t>
        </is>
      </c>
      <c r="C21" s="16" t="inlineStr">
        <is>
          <t>YouTube</t>
        </is>
      </c>
      <c r="D21" s="16" t="inlineStr">
        <is>
          <t>Polestar 4 SUV Launch | Polestar</t>
        </is>
      </c>
      <c r="E21" s="16" t="inlineStr">
        <is>
          <t>U08</t>
        </is>
      </c>
      <c r="F21" s="16" t="inlineStr">
        <is>
          <t>1 mo ago</t>
        </is>
      </c>
      <c r="G21" s="16" t="inlineStr">
        <is>
          <t>36</t>
        </is>
      </c>
      <c r="H21" s="16" t="inlineStr">
        <is>
          <t>Is not that hard to imagine a car made for the purest enthusiasts &amp; the tech inside of this is absolutely bombastic - pack with features that make you obsessed with it, kinda lik...</t>
        </is>
      </c>
      <c r="I21" s="16" t="inlineStr">
        <is>
          <t>Positive</t>
        </is>
      </c>
      <c r="J21" s="16" t="inlineStr">
        <is>
          <t>Design/driving</t>
        </is>
      </c>
      <c r="K21" s="16" t="inlineStr">
        <is>
          <t>Brand heart</t>
        </is>
      </c>
      <c r="L21" s="16" t="inlineStr">
        <is>
          <t>EVID-S2-YT-D3.png</t>
        </is>
      </c>
      <c r="M21" s="16" t="inlineStr">
        <is>
          <t>YouTube "Top" sort = featured comments only, not a random sample; repeat commenter (7 comments in sample)</t>
        </is>
      </c>
      <c r="N21" s="16" t="inlineStr">
        <is>
          <t>S2/S3</t>
        </is>
      </c>
    </row>
    <row r="22" ht="37.3" customHeight="1" s="10">
      <c r="A22" s="16" t="inlineStr">
        <is>
          <t>EVID-D-YT-021</t>
        </is>
      </c>
      <c r="B22" s="16" t="inlineStr">
        <is>
          <t>22/10/2026 22:58</t>
        </is>
      </c>
      <c r="C22" s="16" t="inlineStr">
        <is>
          <t>YouTube</t>
        </is>
      </c>
      <c r="D22" s="16" t="inlineStr">
        <is>
          <t>Polestar 4 SUV Launch | Polestar</t>
        </is>
      </c>
      <c r="E22" s="16" t="inlineStr">
        <is>
          <t>U17</t>
        </is>
      </c>
      <c r="F22" s="16" t="inlineStr">
        <is>
          <t>1 mo ago</t>
        </is>
      </c>
      <c r="G22" s="16" t="inlineStr">
        <is>
          <t>1</t>
        </is>
      </c>
      <c r="H22" s="16" t="inlineStr">
        <is>
          <t>In the Polestar 4 Coupé, I noticed that the driver's footwell above the pedals is unusually low. As a result, the tip of my shoe regularly hits the lower trim panel in the pedal area when op...</t>
        </is>
      </c>
      <c r="I22" s="16" t="inlineStr">
        <is>
          <t>Negative</t>
        </is>
      </c>
      <c r="J22" s="16" t="inlineStr">
        <is>
          <t>Ergonomics/quality</t>
        </is>
      </c>
      <c r="K22" s="16" t="inlineStr">
        <is>
          <t>None visible</t>
        </is>
      </c>
      <c r="L22" s="16" t="inlineStr">
        <is>
          <t>EVID-S2-YT-D3.png</t>
        </is>
      </c>
      <c r="M22" s="16" t="inlineStr">
        <is>
          <t>YouTube "Top" sort = featured comments only, not a random sample</t>
        </is>
      </c>
      <c r="N22" s="16" t="inlineStr">
        <is>
          <t>S2/S3</t>
        </is>
      </c>
    </row>
    <row r="23" ht="25.35" customHeight="1" s="10">
      <c r="A23" s="16" t="inlineStr">
        <is>
          <t>EVID-D-YT-022</t>
        </is>
      </c>
      <c r="B23" s="16" t="inlineStr">
        <is>
          <t>22/10/2026 22:58</t>
        </is>
      </c>
      <c r="C23" s="16" t="inlineStr">
        <is>
          <t>YouTube</t>
        </is>
      </c>
      <c r="D23" s="16" t="inlineStr">
        <is>
          <t>Polestar 4 SUV Launch | Polestar</t>
        </is>
      </c>
      <c r="E23" s="16" t="inlineStr">
        <is>
          <t>U18</t>
        </is>
      </c>
      <c r="F23" s="16" t="inlineStr">
        <is>
          <t>1 mo ago</t>
        </is>
      </c>
      <c r="G23" s="16" t="inlineStr">
        <is>
          <t>9</t>
        </is>
      </c>
      <c r="H23" s="16" t="inlineStr">
        <is>
          <t>Amazing job Polestar! Well done! Simply awesome!</t>
        </is>
      </c>
      <c r="I23" s="16" t="inlineStr">
        <is>
          <t>Positive</t>
        </is>
      </c>
      <c r="J23" s="16" t="inlineStr">
        <is>
          <t>Content praise</t>
        </is>
      </c>
      <c r="K23" s="16" t="inlineStr">
        <is>
          <t>Brand reply</t>
        </is>
      </c>
      <c r="L23" s="16" t="inlineStr">
        <is>
          <t>EVID-S2-YT-D3.png</t>
        </is>
      </c>
      <c r="M23" s="16" t="inlineStr">
        <is>
          <t>YouTube "Top" sort = featured comments only, not a random sample</t>
        </is>
      </c>
      <c r="N23" s="16" t="inlineStr">
        <is>
          <t>S2/S3</t>
        </is>
      </c>
    </row>
    <row r="24" ht="25.35" customHeight="1" s="10">
      <c r="A24" s="16" t="inlineStr">
        <is>
          <t>EVID-D-YT-023</t>
        </is>
      </c>
      <c r="B24" s="16" t="inlineStr">
        <is>
          <t>22/10/2026 22:58</t>
        </is>
      </c>
      <c r="C24" s="16" t="inlineStr">
        <is>
          <t>YouTube</t>
        </is>
      </c>
      <c r="D24" s="16" t="inlineStr">
        <is>
          <t>Polestar 4 SUV Launch | Polestar</t>
        </is>
      </c>
      <c r="E24" s="16" t="inlineStr">
        <is>
          <t>U19</t>
        </is>
      </c>
      <c r="F24" s="16" t="inlineStr">
        <is>
          <t>1 mo ago</t>
        </is>
      </c>
      <c r="G24" s="16" t="inlineStr">
        <is>
          <t>0</t>
        </is>
      </c>
      <c r="H24" s="16" t="inlineStr">
        <is>
          <t>Yeeey Polestar, that's exactly what we've been waiting for!!! Looks gorgeous as usual, good work! 🎉🎉🎉</t>
        </is>
      </c>
      <c r="I24" s="16" t="inlineStr">
        <is>
          <t>Positive</t>
        </is>
      </c>
      <c r="J24" s="16" t="inlineStr">
        <is>
          <t>Design/driving</t>
        </is>
      </c>
      <c r="K24" s="16" t="inlineStr">
        <is>
          <t>Brand reply</t>
        </is>
      </c>
      <c r="L24" s="16" t="inlineStr">
        <is>
          <t>EVID-S2-YT-D3.png</t>
        </is>
      </c>
      <c r="M24" s="16" t="inlineStr">
        <is>
          <t>YouTube "Top" sort = featured comments only, not a random sample</t>
        </is>
      </c>
      <c r="N24" s="16" t="inlineStr">
        <is>
          <t>S2/S3</t>
        </is>
      </c>
    </row>
    <row r="25" ht="25.35" customHeight="1" s="10">
      <c r="A25" s="16" t="inlineStr">
        <is>
          <t>EVID-D-YT-024</t>
        </is>
      </c>
      <c r="B25" s="16" t="inlineStr">
        <is>
          <t>22/10/2026 22:58</t>
        </is>
      </c>
      <c r="C25" s="16" t="inlineStr">
        <is>
          <t>YouTube</t>
        </is>
      </c>
      <c r="D25" s="16" t="inlineStr">
        <is>
          <t>Polestar 4 SUV Launch | Polestar</t>
        </is>
      </c>
      <c r="E25" s="16" t="inlineStr">
        <is>
          <t>U20</t>
        </is>
      </c>
      <c r="F25" s="16" t="inlineStr">
        <is>
          <t>1 mo ago</t>
        </is>
      </c>
      <c r="G25" s="16" t="inlineStr">
        <is>
          <t>1</t>
        </is>
      </c>
      <c r="H25" s="16" t="inlineStr">
        <is>
          <t>Love it 🥰 My order will be going in as soon as it goes live on my car portal....to replace my BMW iX. ...</t>
        </is>
      </c>
      <c r="I25" s="16" t="inlineStr">
        <is>
          <t>Positive</t>
        </is>
      </c>
      <c r="J25" s="16" t="inlineStr">
        <is>
          <t>Purchase intent</t>
        </is>
      </c>
      <c r="K25" s="16" t="inlineStr">
        <is>
          <t>Brand reply</t>
        </is>
      </c>
      <c r="L25" s="16" t="inlineStr">
        <is>
          <t>EVID-S2-YT-D3.png</t>
        </is>
      </c>
      <c r="M25" s="16" t="inlineStr">
        <is>
          <t>YouTube "Top" sort = featured comments only, not a random sample</t>
        </is>
      </c>
      <c r="N25" s="16" t="inlineStr">
        <is>
          <t>S2/S3</t>
        </is>
      </c>
    </row>
    <row r="26" ht="25.35" customHeight="1" s="10">
      <c r="A26" s="16" t="inlineStr">
        <is>
          <t>EVID-D-YT-025</t>
        </is>
      </c>
      <c r="B26" s="16" t="inlineStr">
        <is>
          <t>22/10/2026 22:58</t>
        </is>
      </c>
      <c r="C26" s="16" t="inlineStr">
        <is>
          <t>YouTube</t>
        </is>
      </c>
      <c r="D26" s="16" t="inlineStr">
        <is>
          <t>Polestar 4 SUV Launch | Polestar</t>
        </is>
      </c>
      <c r="E26" s="16" t="inlineStr">
        <is>
          <t>U21</t>
        </is>
      </c>
      <c r="F26" s="16" t="inlineStr">
        <is>
          <t>1 mo ago</t>
        </is>
      </c>
      <c r="G26" s="16" t="inlineStr">
        <is>
          <t>0</t>
        </is>
      </c>
      <c r="H26" s="16" t="inlineStr">
        <is>
          <t>Love to see another car with no physical buttons!</t>
        </is>
      </c>
      <c r="I26" s="16" t="inlineStr">
        <is>
          <t>Negative</t>
        </is>
      </c>
      <c r="J26" s="16" t="inlineStr">
        <is>
          <t>Ergonomics/quality</t>
        </is>
      </c>
      <c r="K26" s="16" t="inlineStr">
        <is>
          <t>None visible</t>
        </is>
      </c>
      <c r="L26" s="16" t="inlineStr">
        <is>
          <t>EVID-S2-YT-D3.png</t>
        </is>
      </c>
      <c r="M26" s="16" t="inlineStr">
        <is>
          <t>YouTube "Top" sort = featured comments only, not a random sample; sentiment read as sarcasm (interpretation)</t>
        </is>
      </c>
      <c r="N26" s="16" t="inlineStr">
        <is>
          <t>S2/S3</t>
        </is>
      </c>
    </row>
    <row r="27" ht="25.35" customHeight="1" s="10">
      <c r="A27" s="16" t="inlineStr">
        <is>
          <t>EVID-D-YT-026</t>
        </is>
      </c>
      <c r="B27" s="16" t="inlineStr">
        <is>
          <t>22/10/2026 22:58</t>
        </is>
      </c>
      <c r="C27" s="16" t="inlineStr">
        <is>
          <t>YouTube</t>
        </is>
      </c>
      <c r="D27" s="16" t="inlineStr">
        <is>
          <t>Polestar 4 SUV Launch | Polestar</t>
        </is>
      </c>
      <c r="E27" s="16" t="inlineStr">
        <is>
          <t>U22</t>
        </is>
      </c>
      <c r="F27" s="16" t="inlineStr">
        <is>
          <t>1 mo ago</t>
        </is>
      </c>
      <c r="G27" s="16" t="inlineStr">
        <is>
          <t>4</t>
        </is>
      </c>
      <c r="H27" s="16" t="inlineStr">
        <is>
          <t>Its such a good looking car =)</t>
        </is>
      </c>
      <c r="I27" s="16" t="inlineStr">
        <is>
          <t>Positive</t>
        </is>
      </c>
      <c r="J27" s="16" t="inlineStr">
        <is>
          <t>Design/driving</t>
        </is>
      </c>
      <c r="K27" s="16" t="inlineStr">
        <is>
          <t>Brand heart</t>
        </is>
      </c>
      <c r="L27" s="16" t="inlineStr">
        <is>
          <t>EVID-S2-YT-D3.png</t>
        </is>
      </c>
      <c r="M27" s="16" t="inlineStr">
        <is>
          <t>YouTube "Top" sort = featured comments only, not a random sample</t>
        </is>
      </c>
      <c r="N27" s="16" t="inlineStr">
        <is>
          <t>S2/S3</t>
        </is>
      </c>
    </row>
    <row r="28" ht="25.35" customHeight="1" s="10">
      <c r="A28" s="16" t="inlineStr">
        <is>
          <t>EVID-D-YT-027</t>
        </is>
      </c>
      <c r="B28" s="16" t="inlineStr">
        <is>
          <t>22/10/2026 22:58</t>
        </is>
      </c>
      <c r="C28" s="16" t="inlineStr">
        <is>
          <t>YouTube</t>
        </is>
      </c>
      <c r="D28" s="16" t="inlineStr">
        <is>
          <t>Polestar 4 SUV Launch | Polestar</t>
        </is>
      </c>
      <c r="E28" s="16" t="inlineStr">
        <is>
          <t>U23</t>
        </is>
      </c>
      <c r="F28" s="16" t="inlineStr">
        <is>
          <t>1 mo ago</t>
        </is>
      </c>
      <c r="G28" s="16" t="inlineStr">
        <is>
          <t>0</t>
        </is>
      </c>
      <c r="H28" s="16" t="inlineStr">
        <is>
          <t>I hope this comes to Canada soon! 🇨🇦</t>
        </is>
      </c>
      <c r="I28" s="16" t="inlineStr">
        <is>
          <t>Question/request</t>
        </is>
      </c>
      <c r="J28" s="16" t="inlineStr">
        <is>
          <t>Market availability</t>
        </is>
      </c>
      <c r="K28" s="16" t="inlineStr">
        <is>
          <t>Brand heart</t>
        </is>
      </c>
      <c r="L28" s="16" t="inlineStr">
        <is>
          <t>EVID-S2-YT-D3.png</t>
        </is>
      </c>
      <c r="M28" s="16" t="inlineStr">
        <is>
          <t>YouTube "Top" sort = featured comments only, not a random sample</t>
        </is>
      </c>
      <c r="N28" s="16" t="inlineStr">
        <is>
          <t>S2/S3</t>
        </is>
      </c>
    </row>
    <row r="29" ht="25.35" customHeight="1" s="10">
      <c r="A29" s="16" t="inlineStr">
        <is>
          <t>EVID-D-YT-028</t>
        </is>
      </c>
      <c r="B29" s="16" t="inlineStr">
        <is>
          <t>22/10/2026 22:58</t>
        </is>
      </c>
      <c r="C29" s="16" t="inlineStr">
        <is>
          <t>YouTube</t>
        </is>
      </c>
      <c r="D29" s="16" t="inlineStr">
        <is>
          <t>Polestar 4 SUV Launch | Polestar</t>
        </is>
      </c>
      <c r="E29" s="16" t="inlineStr">
        <is>
          <t>U24</t>
        </is>
      </c>
      <c r="F29" s="16" t="inlineStr">
        <is>
          <t>1 mo ago</t>
        </is>
      </c>
      <c r="G29" s="16" t="inlineStr">
        <is>
          <t>0</t>
        </is>
      </c>
      <c r="H29" s="16" t="inlineStr">
        <is>
          <t>Yes, it's the Lynk &amp; Co 08, but Polestarized... so hell yeah!!</t>
        </is>
      </c>
      <c r="I29" s="16" t="inlineStr">
        <is>
          <t>Mixed</t>
        </is>
      </c>
      <c r="J29" s="16" t="inlineStr">
        <is>
          <t>Competitor comparison</t>
        </is>
      </c>
      <c r="K29" s="16" t="inlineStr">
        <is>
          <t>None visible</t>
        </is>
      </c>
      <c r="L29" s="16" t="inlineStr">
        <is>
          <t>EVID-S2-YT-D3.png</t>
        </is>
      </c>
      <c r="M29" s="16" t="inlineStr">
        <is>
          <t>YouTube "Top" sort = featured comments only, not a random sample</t>
        </is>
      </c>
      <c r="N29" s="16" t="inlineStr">
        <is>
          <t>S2/S3</t>
        </is>
      </c>
    </row>
    <row r="30" ht="25.35" customHeight="1" s="10">
      <c r="A30" s="16" t="inlineStr">
        <is>
          <t>EVID-D-YT-029</t>
        </is>
      </c>
      <c r="B30" s="16" t="inlineStr">
        <is>
          <t>22/10/2026 22:58</t>
        </is>
      </c>
      <c r="C30" s="16" t="inlineStr">
        <is>
          <t>YouTube</t>
        </is>
      </c>
      <c r="D30" s="16" t="inlineStr">
        <is>
          <t>Polestar 4 SUV Launch | Polestar</t>
        </is>
      </c>
      <c r="E30" s="16" t="inlineStr">
        <is>
          <t>U25</t>
        </is>
      </c>
      <c r="F30" s="16" t="inlineStr">
        <is>
          <t>1 mo ago</t>
        </is>
      </c>
      <c r="G30" s="16" t="inlineStr">
        <is>
          <t>[cut off]</t>
        </is>
      </c>
      <c r="H30" s="16" t="inlineStr">
        <is>
          <t>Looks great ❤️</t>
        </is>
      </c>
      <c r="I30" s="16" t="inlineStr">
        <is>
          <t>Positive</t>
        </is>
      </c>
      <c r="J30" s="16" t="inlineStr">
        <is>
          <t>Design/driving</t>
        </is>
      </c>
      <c r="K30" s="16" t="inlineStr">
        <is>
          <t>None visible</t>
        </is>
      </c>
      <c r="L30" s="16" t="inlineStr">
        <is>
          <t>EVID-S2-YT-D3.png</t>
        </is>
      </c>
      <c r="M30" s="16" t="inlineStr">
        <is>
          <t>YouTube "Top" sort = featured comments only, not a random sample</t>
        </is>
      </c>
      <c r="N30" s="16" t="inlineStr">
        <is>
          <t>S2/S3</t>
        </is>
      </c>
    </row>
    <row r="31" ht="25.35" customHeight="1" s="10">
      <c r="A31" s="16" t="inlineStr">
        <is>
          <t>EVID-D-YT-030</t>
        </is>
      </c>
      <c r="B31" s="16" t="inlineStr">
        <is>
          <t>22/10/2026 22:59</t>
        </is>
      </c>
      <c r="C31" s="16" t="inlineStr">
        <is>
          <t>YouTube</t>
        </is>
      </c>
      <c r="D31" s="16" t="inlineStr">
        <is>
          <t>Life in space: OTA | Polestar</t>
        </is>
      </c>
      <c r="E31" s="16" t="inlineStr">
        <is>
          <t>U26</t>
        </is>
      </c>
      <c r="F31" s="16" t="inlineStr">
        <is>
          <t>2 mo ago</t>
        </is>
      </c>
      <c r="G31" s="16" t="inlineStr">
        <is>
          <t>19</t>
        </is>
      </c>
      <c r="H31" s="16" t="inlineStr">
        <is>
          <t>Owner here... OTA updates are not regular. Not even close. You are lucky if you see 2 a year.</t>
        </is>
      </c>
      <c r="I31" s="16" t="inlineStr">
        <is>
          <t>Negative</t>
        </is>
      </c>
      <c r="J31" s="16" t="inlineStr">
        <is>
          <t>Software/OTA</t>
        </is>
      </c>
      <c r="K31" s="16" t="inlineStr">
        <is>
          <t>None visible</t>
        </is>
      </c>
      <c r="L31" s="16" t="inlineStr">
        <is>
          <t>EVID-S2-YT-D4.png</t>
        </is>
      </c>
      <c r="M31" s="16" t="inlineStr">
        <is>
          <t>YouTube "Top" sort = featured comments only, not a random sample</t>
        </is>
      </c>
      <c r="N31" s="16" t="inlineStr">
        <is>
          <t>S2/S3</t>
        </is>
      </c>
    </row>
    <row r="32" ht="25.35" customHeight="1" s="10">
      <c r="A32" s="16" t="inlineStr">
        <is>
          <t>EVID-D-YT-031</t>
        </is>
      </c>
      <c r="B32" s="16" t="inlineStr">
        <is>
          <t>22/10/2026 22:59</t>
        </is>
      </c>
      <c r="C32" s="16" t="inlineStr">
        <is>
          <t>YouTube</t>
        </is>
      </c>
      <c r="D32" s="16" t="inlineStr">
        <is>
          <t>Life in space: OTA | Polestar</t>
        </is>
      </c>
      <c r="E32" s="16" t="inlineStr">
        <is>
          <t>U27</t>
        </is>
      </c>
      <c r="F32" s="16" t="inlineStr">
        <is>
          <t>2 mo ago</t>
        </is>
      </c>
      <c r="G32" s="16" t="inlineStr">
        <is>
          <t>5</t>
        </is>
      </c>
      <c r="H32" s="16" t="inlineStr">
        <is>
          <t>Funny. Every clearly software bug I've reported is met with "take it to the mechanic".</t>
        </is>
      </c>
      <c r="I32" s="16" t="inlineStr">
        <is>
          <t>Negative</t>
        </is>
      </c>
      <c r="J32" s="16" t="inlineStr">
        <is>
          <t>Software/OTA</t>
        </is>
      </c>
      <c r="K32" s="16" t="inlineStr">
        <is>
          <t>None visible</t>
        </is>
      </c>
      <c r="L32" s="16" t="inlineStr">
        <is>
          <t>EVID-S2-YT-D4.png</t>
        </is>
      </c>
      <c r="M32" s="16" t="inlineStr">
        <is>
          <t>YouTube "Top" sort = featured comments only, not a random sample</t>
        </is>
      </c>
      <c r="N32" s="16" t="inlineStr">
        <is>
          <t>S2/S3</t>
        </is>
      </c>
    </row>
    <row r="33" ht="29.1" customHeight="1" s="10">
      <c r="A33" s="16" t="inlineStr">
        <is>
          <t>EVID-D-YT-032</t>
        </is>
      </c>
      <c r="B33" s="16" t="inlineStr">
        <is>
          <t>22/10/2026 22:59</t>
        </is>
      </c>
      <c r="C33" s="16" t="inlineStr">
        <is>
          <t>YouTube</t>
        </is>
      </c>
      <c r="D33" s="16" t="inlineStr">
        <is>
          <t>Life in space: OTA | Polestar</t>
        </is>
      </c>
      <c r="E33" s="16" t="inlineStr">
        <is>
          <t>U28</t>
        </is>
      </c>
      <c r="F33" s="16" t="inlineStr">
        <is>
          <t>2 mo ago</t>
        </is>
      </c>
      <c r="G33" s="16" t="inlineStr">
        <is>
          <t>0</t>
        </is>
      </c>
      <c r="H33" s="15" t="inlineStr">
        <is>
          <t>한국에서 V2L은 언제 사용할 수 있나요? [Translation: When can V2L be used in Korea?]</t>
        </is>
      </c>
      <c r="I33" s="16" t="inlineStr">
        <is>
          <t>Question/request</t>
        </is>
      </c>
      <c r="J33" s="16" t="inlineStr">
        <is>
          <t>Market availability</t>
        </is>
      </c>
      <c r="K33" s="16" t="inlineStr">
        <is>
          <t>None visible</t>
        </is>
      </c>
      <c r="L33" s="16" t="inlineStr">
        <is>
          <t>EVID-S2-YT-D4.png</t>
        </is>
      </c>
      <c r="M33" s="16" t="inlineStr">
        <is>
          <t>YouTube "Top" sort = featured comments only, not a random sample; translation to check</t>
        </is>
      </c>
      <c r="N33" s="16" t="inlineStr">
        <is>
          <t>S2/S3</t>
        </is>
      </c>
    </row>
    <row r="34" ht="25.35" customHeight="1" s="10">
      <c r="A34" s="16" t="inlineStr">
        <is>
          <t>EVID-D-YT-033</t>
        </is>
      </c>
      <c r="B34" s="16" t="inlineStr">
        <is>
          <t>22/10/2026 22:59</t>
        </is>
      </c>
      <c r="C34" s="16" t="inlineStr">
        <is>
          <t>YouTube</t>
        </is>
      </c>
      <c r="D34" s="16" t="inlineStr">
        <is>
          <t>Life in space: OTA | Polestar</t>
        </is>
      </c>
      <c r="E34" s="16" t="inlineStr">
        <is>
          <t>U29</t>
        </is>
      </c>
      <c r="F34" s="16" t="inlineStr">
        <is>
          <t>2 mo ago</t>
        </is>
      </c>
      <c r="G34" s="16" t="inlineStr">
        <is>
          <t>1</t>
        </is>
      </c>
      <c r="H34" s="16" t="inlineStr">
        <is>
          <t>I like this car I can't wait to get it</t>
        </is>
      </c>
      <c r="I34" s="16" t="inlineStr">
        <is>
          <t>Positive</t>
        </is>
      </c>
      <c r="J34" s="16" t="inlineStr">
        <is>
          <t>Purchase intent</t>
        </is>
      </c>
      <c r="K34" s="16" t="inlineStr">
        <is>
          <t>Brand reply</t>
        </is>
      </c>
      <c r="L34" s="16" t="inlineStr">
        <is>
          <t>EVID-S2-YT-D4.png</t>
        </is>
      </c>
      <c r="M34" s="16" t="inlineStr">
        <is>
          <t>YouTube "Top" sort = featured comments only, not a random sample</t>
        </is>
      </c>
      <c r="N34" s="16" t="inlineStr">
        <is>
          <t>S2/S3</t>
        </is>
      </c>
    </row>
    <row r="35" ht="37.3" customHeight="1" s="10">
      <c r="A35" s="16" t="inlineStr">
        <is>
          <t>EVID-D-YT-034</t>
        </is>
      </c>
      <c r="B35" s="16" t="inlineStr">
        <is>
          <t>22/10/2026 22:59</t>
        </is>
      </c>
      <c r="C35" s="16" t="inlineStr">
        <is>
          <t>YouTube</t>
        </is>
      </c>
      <c r="D35" s="16" t="inlineStr">
        <is>
          <t>Life in space: OTA | Polestar</t>
        </is>
      </c>
      <c r="E35" s="16" t="inlineStr">
        <is>
          <t>U30</t>
        </is>
      </c>
      <c r="F35" s="16" t="inlineStr">
        <is>
          <t>2 mo ago</t>
        </is>
      </c>
      <c r="G35" s="16" t="inlineStr">
        <is>
          <t>3</t>
        </is>
      </c>
      <c r="H35" s="16" t="inlineStr">
        <is>
          <t>Owner of a 2 performance from Germany - no sign of future here 🤷🏾‍♂️</t>
        </is>
      </c>
      <c r="I35" s="16" t="inlineStr">
        <is>
          <t>Negative</t>
        </is>
      </c>
      <c r="J35" s="16" t="inlineStr">
        <is>
          <t>Software/OTA</t>
        </is>
      </c>
      <c r="K35" s="16" t="inlineStr">
        <is>
          <t>None visible</t>
        </is>
      </c>
      <c r="L35" s="16" t="inlineStr">
        <is>
          <t>EVID-S2-YT-D4.png</t>
        </is>
      </c>
      <c r="M35" s="16" t="inlineStr">
        <is>
          <t>YouTube "Top" sort = featured comments only, not a random sample; repeat commenter (2 comments in sample)</t>
        </is>
      </c>
      <c r="N35" s="16" t="inlineStr">
        <is>
          <t>S2/S3</t>
        </is>
      </c>
    </row>
    <row r="36" ht="37.3" customHeight="1" s="10">
      <c r="A36" s="16" t="inlineStr">
        <is>
          <t>EVID-D-YT-035</t>
        </is>
      </c>
      <c r="B36" s="16" t="inlineStr">
        <is>
          <t>22/10/2026 22:59</t>
        </is>
      </c>
      <c r="C36" s="16" t="inlineStr">
        <is>
          <t>YouTube</t>
        </is>
      </c>
      <c r="D36" s="16" t="inlineStr">
        <is>
          <t>Life in space: OTA | Polestar</t>
        </is>
      </c>
      <c r="E36" s="16" t="inlineStr">
        <is>
          <t>U31</t>
        </is>
      </c>
      <c r="F36" s="16" t="inlineStr">
        <is>
          <t>1 mo ago</t>
        </is>
      </c>
      <c r="G36" s="16" t="inlineStr">
        <is>
          <t>0</t>
        </is>
      </c>
      <c r="H36" s="16" t="inlineStr">
        <is>
          <t>Aprils fool either late or early, I don't know. Introducing a bunch of bugs with OTA (P2 where suddenly the seats and steering wheel were not heated during preconditioning) an...</t>
        </is>
      </c>
      <c r="I36" s="16" t="inlineStr">
        <is>
          <t>Negative</t>
        </is>
      </c>
      <c r="J36" s="16" t="inlineStr">
        <is>
          <t>Software/OTA</t>
        </is>
      </c>
      <c r="K36" s="16" t="inlineStr">
        <is>
          <t>Brand reply</t>
        </is>
      </c>
      <c r="L36" s="16" t="inlineStr">
        <is>
          <t>EVID-S2-YT-D4.png</t>
        </is>
      </c>
      <c r="M36" s="16" t="inlineStr">
        <is>
          <t>YouTube "Top" sort = featured comments only, not a random sample</t>
        </is>
      </c>
      <c r="N36" s="16" t="inlineStr">
        <is>
          <t>S2/S3</t>
        </is>
      </c>
    </row>
    <row r="37" ht="25.35" customHeight="1" s="10">
      <c r="A37" s="16" t="inlineStr">
        <is>
          <t>EVID-D-YT-036</t>
        </is>
      </c>
      <c r="B37" s="16" t="inlineStr">
        <is>
          <t>22/10/2026 22:59</t>
        </is>
      </c>
      <c r="C37" s="16" t="inlineStr">
        <is>
          <t>YouTube</t>
        </is>
      </c>
      <c r="D37" s="16" t="inlineStr">
        <is>
          <t>Life in space: OTA | Polestar</t>
        </is>
      </c>
      <c r="E37" s="16" t="inlineStr">
        <is>
          <t>U32</t>
        </is>
      </c>
      <c r="F37" s="16" t="inlineStr">
        <is>
          <t>2 mo ago</t>
        </is>
      </c>
      <c r="G37" s="16" t="inlineStr">
        <is>
          <t>0</t>
        </is>
      </c>
      <c r="H37" s="16" t="inlineStr">
        <is>
          <t>can we split the lights on the PS3 please! I won't buy it until that happens!!! Don't want to be mistaken for a Volvo~~!!! ;) &lt;3</t>
        </is>
      </c>
      <c r="I37" s="16" t="inlineStr">
        <is>
          <t>Mixed</t>
        </is>
      </c>
      <c r="J37" s="16" t="inlineStr">
        <is>
          <t>Design/driving</t>
        </is>
      </c>
      <c r="K37" s="16" t="inlineStr">
        <is>
          <t>None visible</t>
        </is>
      </c>
      <c r="L37" s="16" t="inlineStr">
        <is>
          <t>EVID-S2-YT-D4.png</t>
        </is>
      </c>
      <c r="M37" s="16" t="inlineStr">
        <is>
          <t>YouTube "Top" sort = featured comments only, not a random sample</t>
        </is>
      </c>
      <c r="N37" s="16" t="inlineStr">
        <is>
          <t>S2/S3</t>
        </is>
      </c>
    </row>
    <row r="38" ht="25.35" customHeight="1" s="10">
      <c r="A38" s="16" t="inlineStr">
        <is>
          <t>EVID-D-YT-037</t>
        </is>
      </c>
      <c r="B38" s="16" t="inlineStr">
        <is>
          <t>22/10/2026 22:59</t>
        </is>
      </c>
      <c r="C38" s="16" t="inlineStr">
        <is>
          <t>YouTube</t>
        </is>
      </c>
      <c r="D38" s="16" t="inlineStr">
        <is>
          <t>Life in space: OTA | Polestar</t>
        </is>
      </c>
      <c r="E38" s="16" t="inlineStr">
        <is>
          <t>U33</t>
        </is>
      </c>
      <c r="F38" s="16" t="inlineStr">
        <is>
          <t>2 mo ago</t>
        </is>
      </c>
      <c r="G38" s="16" t="inlineStr">
        <is>
          <t>0</t>
        </is>
      </c>
      <c r="H38" s="16" t="inlineStr">
        <is>
          <t>So lovely! Let's GO PSNY!!</t>
        </is>
      </c>
      <c r="I38" s="16" t="inlineStr">
        <is>
          <t>Positive</t>
        </is>
      </c>
      <c r="J38" s="16" t="inlineStr">
        <is>
          <t>Business/finance/pricing</t>
        </is>
      </c>
      <c r="K38" s="16" t="inlineStr">
        <is>
          <t>None visible</t>
        </is>
      </c>
      <c r="L38" s="16" t="inlineStr">
        <is>
          <t>EVID-S2-YT-D4.png</t>
        </is>
      </c>
      <c r="M38" s="16" t="inlineStr">
        <is>
          <t>YouTube "Top" sort = featured comments only, not a random sample</t>
        </is>
      </c>
      <c r="N38" s="16" t="inlineStr">
        <is>
          <t>S2/S3</t>
        </is>
      </c>
    </row>
    <row r="39" ht="37.3" customHeight="1" s="10">
      <c r="A39" s="16" t="inlineStr">
        <is>
          <t>EVID-D-YT-038</t>
        </is>
      </c>
      <c r="B39" s="16" t="inlineStr">
        <is>
          <t>22/10/2026 22:59</t>
        </is>
      </c>
      <c r="C39" s="16" t="inlineStr">
        <is>
          <t>YouTube</t>
        </is>
      </c>
      <c r="D39" s="16" t="inlineStr">
        <is>
          <t>Life in space: OTA | Polestar</t>
        </is>
      </c>
      <c r="E39" s="16" t="inlineStr">
        <is>
          <t>U34</t>
        </is>
      </c>
      <c r="F39" s="16" t="inlineStr">
        <is>
          <t>2 mo ago (edited)</t>
        </is>
      </c>
      <c r="G39" s="16" t="inlineStr">
        <is>
          <t>8</t>
        </is>
      </c>
      <c r="H39" s="16" t="inlineStr">
        <is>
          <t>Is this a joke? Polestar and OTA updates and PROMISED feature updates NEVER HAPPEN. Where is Android phone key support on the P4, Polestar? It was promised for 2025!!...</t>
        </is>
      </c>
      <c r="I39" s="16" t="inlineStr">
        <is>
          <t>Negative</t>
        </is>
      </c>
      <c r="J39" s="16" t="inlineStr">
        <is>
          <t>Software/OTA</t>
        </is>
      </c>
      <c r="K39" s="16" t="inlineStr">
        <is>
          <t>None visible</t>
        </is>
      </c>
      <c r="L39" s="16" t="inlineStr">
        <is>
          <t>EVID-S2-YT-D4.png</t>
        </is>
      </c>
      <c r="M39" s="16" t="inlineStr">
        <is>
          <t>YouTube "Top" sort = featured comments only, not a random sample</t>
        </is>
      </c>
      <c r="N39" s="16" t="inlineStr">
        <is>
          <t>S2/S3</t>
        </is>
      </c>
    </row>
    <row r="40" ht="37.3" customHeight="1" s="10">
      <c r="A40" s="16" t="inlineStr">
        <is>
          <t>EVID-D-YT-039</t>
        </is>
      </c>
      <c r="B40" s="16" t="inlineStr">
        <is>
          <t>22/10/2026 22:59</t>
        </is>
      </c>
      <c r="C40" s="16" t="inlineStr">
        <is>
          <t>YouTube</t>
        </is>
      </c>
      <c r="D40" s="16" t="inlineStr">
        <is>
          <t>Life in space: OTA | Polestar</t>
        </is>
      </c>
      <c r="E40" s="16" t="inlineStr">
        <is>
          <t>U08</t>
        </is>
      </c>
      <c r="F40" s="16" t="inlineStr">
        <is>
          <t>2 mo ago</t>
        </is>
      </c>
      <c r="G40" s="16" t="inlineStr">
        <is>
          <t>0</t>
        </is>
      </c>
      <c r="H40" s="16" t="inlineStr">
        <is>
          <t>Update to upgrade for better performance ❤️</t>
        </is>
      </c>
      <c r="I40" s="16" t="inlineStr">
        <is>
          <t>Positive</t>
        </is>
      </c>
      <c r="J40" s="16" t="inlineStr">
        <is>
          <t>Software/OTA</t>
        </is>
      </c>
      <c r="K40" s="16" t="inlineStr">
        <is>
          <t>None visible</t>
        </is>
      </c>
      <c r="L40" s="16" t="inlineStr">
        <is>
          <t>EVID-S2-YT-D4.png</t>
        </is>
      </c>
      <c r="M40" s="16" t="inlineStr">
        <is>
          <t>YouTube "Top" sort = featured comments only, not a random sample; repeat commenter (7 comments in sample)</t>
        </is>
      </c>
      <c r="N40" s="16" t="inlineStr">
        <is>
          <t>S2/S3</t>
        </is>
      </c>
    </row>
    <row r="41" ht="25.35" customHeight="1" s="10">
      <c r="A41" s="16" t="inlineStr">
        <is>
          <t>EVID-D-YT-040</t>
        </is>
      </c>
      <c r="B41" s="16" t="inlineStr">
        <is>
          <t>22/10/2026 22:59</t>
        </is>
      </c>
      <c r="C41" s="16" t="inlineStr">
        <is>
          <t>YouTube</t>
        </is>
      </c>
      <c r="D41" s="16" t="inlineStr">
        <is>
          <t>Life in space: OTA | Polestar</t>
        </is>
      </c>
      <c r="E41" s="16" t="inlineStr">
        <is>
          <t>U35</t>
        </is>
      </c>
      <c r="F41" s="16" t="inlineStr">
        <is>
          <t>2 mo ago</t>
        </is>
      </c>
      <c r="G41" s="16" t="inlineStr">
        <is>
          <t>0</t>
        </is>
      </c>
      <c r="H41" s="16" t="inlineStr">
        <is>
          <t>Yeh, perhaps a good idea to actually provide OTA for your existing customers, before you make a commercial like this...</t>
        </is>
      </c>
      <c r="I41" s="16" t="inlineStr">
        <is>
          <t>Negative</t>
        </is>
      </c>
      <c r="J41" s="16" t="inlineStr">
        <is>
          <t>Software/OTA</t>
        </is>
      </c>
      <c r="K41" s="16" t="inlineStr">
        <is>
          <t>None visible</t>
        </is>
      </c>
      <c r="L41" s="16" t="inlineStr">
        <is>
          <t>EVID-S2-YT-D4.png</t>
        </is>
      </c>
      <c r="M41" s="16" t="inlineStr">
        <is>
          <t>YouTube "Top" sort = featured comments only, not a random sample</t>
        </is>
      </c>
      <c r="N41" s="16" t="inlineStr">
        <is>
          <t>S2/S3</t>
        </is>
      </c>
    </row>
    <row r="42" ht="37.3" customHeight="1" s="10">
      <c r="A42" s="16" t="inlineStr">
        <is>
          <t>EVID-D-YT-041</t>
        </is>
      </c>
      <c r="B42" s="16" t="inlineStr">
        <is>
          <t>22/10/2026 22:59</t>
        </is>
      </c>
      <c r="C42" s="16" t="inlineStr">
        <is>
          <t>YouTube</t>
        </is>
      </c>
      <c r="D42" s="16" t="inlineStr">
        <is>
          <t>Life in space: OTA | Polestar</t>
        </is>
      </c>
      <c r="E42" s="16" t="inlineStr">
        <is>
          <t>U36</t>
        </is>
      </c>
      <c r="F42" s="16" t="inlineStr">
        <is>
          <t>2 mo ago</t>
        </is>
      </c>
      <c r="G42" s="16" t="inlineStr">
        <is>
          <t>0</t>
        </is>
      </c>
      <c r="H42" s="16" t="inlineStr">
        <is>
          <t>I love more XPENG L03 ⚡</t>
        </is>
      </c>
      <c r="I42" s="16" t="inlineStr">
        <is>
          <t>Negative</t>
        </is>
      </c>
      <c r="J42" s="16" t="inlineStr">
        <is>
          <t>Competitor comparison</t>
        </is>
      </c>
      <c r="K42" s="16" t="inlineStr">
        <is>
          <t>None visible</t>
        </is>
      </c>
      <c r="L42" s="16" t="inlineStr">
        <is>
          <t>EVID-S2-YT-D4.png</t>
        </is>
      </c>
      <c r="M42" s="16" t="inlineStr">
        <is>
          <t>YouTube "Top" sort = featured comments only, not a random sample; repeat commenter (2 comments in sample)</t>
        </is>
      </c>
      <c r="N42" s="16" t="inlineStr">
        <is>
          <t>S2/S3</t>
        </is>
      </c>
    </row>
    <row r="43" ht="25.35" customHeight="1" s="10">
      <c r="A43" s="16" t="inlineStr">
        <is>
          <t>EVID-D-YT-042</t>
        </is>
      </c>
      <c r="B43" s="16" t="inlineStr">
        <is>
          <t>22/10/2026 22:59</t>
        </is>
      </c>
      <c r="C43" s="16" t="inlineStr">
        <is>
          <t>YouTube</t>
        </is>
      </c>
      <c r="D43" s="16" t="inlineStr">
        <is>
          <t>Life in space: OTA | Polestar</t>
        </is>
      </c>
      <c r="E43" s="16" t="inlineStr">
        <is>
          <t>U37</t>
        </is>
      </c>
      <c r="F43" s="16" t="inlineStr">
        <is>
          <t>2 mo ago</t>
        </is>
      </c>
      <c r="G43" s="16" t="inlineStr">
        <is>
          <t>0</t>
        </is>
      </c>
      <c r="H43" s="16" t="inlineStr">
        <is>
          <t>Get to Tesla</t>
        </is>
      </c>
      <c r="I43" s="16" t="inlineStr">
        <is>
          <t>Negative</t>
        </is>
      </c>
      <c r="J43" s="16" t="inlineStr">
        <is>
          <t>Competitor comparison</t>
        </is>
      </c>
      <c r="K43" s="16" t="inlineStr">
        <is>
          <t>None visible</t>
        </is>
      </c>
      <c r="L43" s="16" t="inlineStr">
        <is>
          <t>EVID-S2-YT-D4.png</t>
        </is>
      </c>
      <c r="M43" s="16" t="inlineStr">
        <is>
          <t>YouTube "Top" sort = featured comments only, not a random sample</t>
        </is>
      </c>
      <c r="N43" s="16" t="inlineStr">
        <is>
          <t>S2/S3</t>
        </is>
      </c>
    </row>
    <row r="44" ht="37.3" customHeight="1" s="10">
      <c r="A44" s="16" t="inlineStr">
        <is>
          <t>EVID-D-YT-043</t>
        </is>
      </c>
      <c r="B44" s="16" t="inlineStr">
        <is>
          <t>22/10/2026 22:59</t>
        </is>
      </c>
      <c r="C44" s="16" t="inlineStr">
        <is>
          <t>YouTube</t>
        </is>
      </c>
      <c r="D44" s="16" t="inlineStr">
        <is>
          <t>Life in space: OTA | Polestar</t>
        </is>
      </c>
      <c r="E44" s="16" t="inlineStr">
        <is>
          <t>U38</t>
        </is>
      </c>
      <c r="F44" s="16" t="inlineStr">
        <is>
          <t>2 mo ago</t>
        </is>
      </c>
      <c r="G44" s="16" t="inlineStr">
        <is>
          <t>0</t>
        </is>
      </c>
      <c r="H44" s="16" t="inlineStr">
        <is>
          <t>Don't buy Polestar. Nice cars but sh*ttiest software and not even close to Tesla. Prefer even driving our Kia Ev2 instead. Happy we just did a 1 year subscription for the Polestar 4. [profanity masked]</t>
        </is>
      </c>
      <c r="I44" s="16" t="inlineStr">
        <is>
          <t>Negative</t>
        </is>
      </c>
      <c r="J44" s="16" t="inlineStr">
        <is>
          <t>Software/OTA</t>
        </is>
      </c>
      <c r="K44" s="16" t="inlineStr">
        <is>
          <t>None visible</t>
        </is>
      </c>
      <c r="L44" s="16" t="inlineStr">
        <is>
          <t>EVID-S2-YT-D4.png</t>
        </is>
      </c>
      <c r="M44" s="16" t="inlineStr">
        <is>
          <t>YouTube "Top" sort = featured comments only, not a random sample</t>
        </is>
      </c>
      <c r="N44" s="16" t="inlineStr">
        <is>
          <t>S2/S3</t>
        </is>
      </c>
    </row>
    <row r="45" ht="25.35" customHeight="1" s="10">
      <c r="A45" s="16" t="inlineStr">
        <is>
          <t>EVID-D-YT-044</t>
        </is>
      </c>
      <c r="B45" s="16" t="inlineStr">
        <is>
          <t>22/10/2026 23:00</t>
        </is>
      </c>
      <c r="C45" s="16" t="inlineStr">
        <is>
          <t>YouTube</t>
        </is>
      </c>
      <c r="D45" s="16" t="inlineStr">
        <is>
          <t>Life in space: Range | Polestar</t>
        </is>
      </c>
      <c r="E45" s="16" t="inlineStr">
        <is>
          <t>U39</t>
        </is>
      </c>
      <c r="F45" s="16" t="inlineStr">
        <is>
          <t>2 mo ago</t>
        </is>
      </c>
      <c r="G45" s="16" t="inlineStr">
        <is>
          <t>2</t>
        </is>
      </c>
      <c r="H45" s="16" t="inlineStr">
        <is>
          <t>Nice one Polester</t>
        </is>
      </c>
      <c r="I45" s="16" t="inlineStr">
        <is>
          <t>Positive</t>
        </is>
      </c>
      <c r="J45" s="16" t="inlineStr">
        <is>
          <t>Content praise</t>
        </is>
      </c>
      <c r="K45" s="16" t="inlineStr">
        <is>
          <t>None visible</t>
        </is>
      </c>
      <c r="L45" s="16" t="inlineStr">
        <is>
          <t>EVID-S2-YT-D5.png</t>
        </is>
      </c>
      <c r="M45" s="16" t="inlineStr">
        <is>
          <t>YouTube "Top" sort = featured comments only, not a random sample</t>
        </is>
      </c>
      <c r="N45" s="16" t="inlineStr">
        <is>
          <t>S2/S3</t>
        </is>
      </c>
    </row>
    <row r="46" ht="25.35" customHeight="1" s="10">
      <c r="A46" s="16" t="inlineStr">
        <is>
          <t>EVID-D-YT-045</t>
        </is>
      </c>
      <c r="B46" s="16" t="inlineStr">
        <is>
          <t>22/10/2026 23:00</t>
        </is>
      </c>
      <c r="C46" s="16" t="inlineStr">
        <is>
          <t>YouTube</t>
        </is>
      </c>
      <c r="D46" s="16" t="inlineStr">
        <is>
          <t>Life in space: Range | Polestar</t>
        </is>
      </c>
      <c r="E46" s="16" t="inlineStr">
        <is>
          <t>U40</t>
        </is>
      </c>
      <c r="F46" s="16" t="inlineStr">
        <is>
          <t>2 mo ago</t>
        </is>
      </c>
      <c r="G46" s="16" t="inlineStr">
        <is>
          <t>0</t>
        </is>
      </c>
      <c r="H46" s="16" t="inlineStr">
        <is>
          <t>At 81%, 432km of range as of right now. 550 km was the best value I saw for 100% charge in my Polestar 4. Still love this car.</t>
        </is>
      </c>
      <c r="I46" s="16" t="inlineStr">
        <is>
          <t>Mixed</t>
        </is>
      </c>
      <c r="J46" s="16" t="inlineStr">
        <is>
          <t>Range/charging</t>
        </is>
      </c>
      <c r="K46" s="16" t="inlineStr">
        <is>
          <t>None visible</t>
        </is>
      </c>
      <c r="L46" s="16" t="inlineStr">
        <is>
          <t>EVID-S2-YT-D5.png</t>
        </is>
      </c>
      <c r="M46" s="16" t="inlineStr">
        <is>
          <t>YouTube "Top" sort = featured comments only, not a random sample</t>
        </is>
      </c>
      <c r="N46" s="16" t="inlineStr">
        <is>
          <t>S2/S3</t>
        </is>
      </c>
    </row>
    <row r="47" ht="37.3" customHeight="1" s="10">
      <c r="A47" s="16" t="inlineStr">
        <is>
          <t>EVID-D-YT-046</t>
        </is>
      </c>
      <c r="B47" s="16" t="inlineStr">
        <is>
          <t>22/10/2026 23:00</t>
        </is>
      </c>
      <c r="C47" s="16" t="inlineStr">
        <is>
          <t>YouTube</t>
        </is>
      </c>
      <c r="D47" s="16" t="inlineStr">
        <is>
          <t>Life in space: Range | Polestar</t>
        </is>
      </c>
      <c r="E47" s="16" t="inlineStr">
        <is>
          <t>U08</t>
        </is>
      </c>
      <c r="F47" s="16" t="inlineStr">
        <is>
          <t>2 mo ago</t>
        </is>
      </c>
      <c r="G47" s="16" t="inlineStr">
        <is>
          <t>0</t>
        </is>
      </c>
      <c r="H47" s="16" t="inlineStr">
        <is>
          <t>Longer range, more travel experience ❤️❤️</t>
        </is>
      </c>
      <c r="I47" s="16" t="inlineStr">
        <is>
          <t>Positive</t>
        </is>
      </c>
      <c r="J47" s="16" t="inlineStr">
        <is>
          <t>Range/charging</t>
        </is>
      </c>
      <c r="K47" s="16" t="inlineStr">
        <is>
          <t>None visible</t>
        </is>
      </c>
      <c r="L47" s="16" t="inlineStr">
        <is>
          <t>EVID-S2-YT-D5.png</t>
        </is>
      </c>
      <c r="M47" s="16" t="inlineStr">
        <is>
          <t>YouTube "Top" sort = featured comments only, not a random sample; repeat commenter (7 comments in sample)</t>
        </is>
      </c>
      <c r="N47" s="16" t="inlineStr">
        <is>
          <t>S2/S3</t>
        </is>
      </c>
    </row>
    <row r="48" ht="25.35" customHeight="1" s="10">
      <c r="A48" s="16" t="inlineStr">
        <is>
          <t>EVID-D-YT-047</t>
        </is>
      </c>
      <c r="B48" s="16" t="inlineStr">
        <is>
          <t>22/10/2026 23:00</t>
        </is>
      </c>
      <c r="C48" s="16" t="inlineStr">
        <is>
          <t>YouTube</t>
        </is>
      </c>
      <c r="D48" s="16" t="inlineStr">
        <is>
          <t>Life in space: Range | Polestar</t>
        </is>
      </c>
      <c r="E48" s="16" t="inlineStr">
        <is>
          <t>U41</t>
        </is>
      </c>
      <c r="F48" s="16" t="inlineStr">
        <is>
          <t>2 mo ago</t>
        </is>
      </c>
      <c r="G48" s="16" t="inlineStr">
        <is>
          <t>1</t>
        </is>
      </c>
      <c r="H48" s="16" t="inlineStr">
        <is>
          <t>Continue these series i beg Polestar</t>
        </is>
      </c>
      <c r="I48" s="16" t="inlineStr">
        <is>
          <t>Positive</t>
        </is>
      </c>
      <c r="J48" s="16" t="inlineStr">
        <is>
          <t>Content praise</t>
        </is>
      </c>
      <c r="K48" s="16" t="inlineStr">
        <is>
          <t>Brand reply</t>
        </is>
      </c>
      <c r="L48" s="16" t="inlineStr">
        <is>
          <t>EVID-S2-YT-D5.png</t>
        </is>
      </c>
      <c r="M48" s="16" t="inlineStr">
        <is>
          <t>YouTube "Top" sort = featured comments only, not a random sample</t>
        </is>
      </c>
      <c r="N48" s="16" t="inlineStr">
        <is>
          <t>S2/S3</t>
        </is>
      </c>
    </row>
    <row r="49" ht="25.35" customHeight="1" s="10">
      <c r="A49" s="16" t="inlineStr">
        <is>
          <t>EVID-D-YT-048</t>
        </is>
      </c>
      <c r="B49" s="16" t="inlineStr">
        <is>
          <t>22/10/2026 23:00</t>
        </is>
      </c>
      <c r="C49" s="16" t="inlineStr">
        <is>
          <t>YouTube</t>
        </is>
      </c>
      <c r="D49" s="16" t="inlineStr">
        <is>
          <t>Life in space: Range | Polestar</t>
        </is>
      </c>
      <c r="E49" s="16" t="inlineStr">
        <is>
          <t>U42</t>
        </is>
      </c>
      <c r="F49" s="16" t="inlineStr">
        <is>
          <t>2 mo ago</t>
        </is>
      </c>
      <c r="G49" s="16" t="inlineStr">
        <is>
          <t>0</t>
        </is>
      </c>
      <c r="H49" s="16" t="inlineStr">
        <is>
          <t>Hablamos de 1200km de autonomia? [Translation: Are we talking about 1,200 km of range?]</t>
        </is>
      </c>
      <c r="I49" s="16" t="inlineStr">
        <is>
          <t>Question/request</t>
        </is>
      </c>
      <c r="J49" s="16" t="inlineStr">
        <is>
          <t>Range/charging</t>
        </is>
      </c>
      <c r="K49" s="16" t="inlineStr">
        <is>
          <t>None visible</t>
        </is>
      </c>
      <c r="L49" s="16" t="inlineStr">
        <is>
          <t>EVID-S2-YT-D5.png</t>
        </is>
      </c>
      <c r="M49" s="16" t="inlineStr">
        <is>
          <t>YouTube "Top" sort = featured comments only, not a random sample; translation to check</t>
        </is>
      </c>
      <c r="N49" s="16" t="inlineStr">
        <is>
          <t>S2/S3</t>
        </is>
      </c>
    </row>
    <row r="50" ht="25.35" customHeight="1" s="10">
      <c r="A50" s="16" t="inlineStr">
        <is>
          <t>EVID-D-YT-049</t>
        </is>
      </c>
      <c r="B50" s="16" t="inlineStr">
        <is>
          <t>22/10/2026 23:00</t>
        </is>
      </c>
      <c r="C50" s="16" t="inlineStr">
        <is>
          <t>YouTube</t>
        </is>
      </c>
      <c r="D50" s="16" t="inlineStr">
        <is>
          <t>Life in space: Range | Polestar</t>
        </is>
      </c>
      <c r="E50" s="16" t="inlineStr">
        <is>
          <t>U43</t>
        </is>
      </c>
      <c r="F50" s="16" t="inlineStr">
        <is>
          <t>2 mo ago</t>
        </is>
      </c>
      <c r="G50" s="16" t="inlineStr">
        <is>
          <t>0</t>
        </is>
      </c>
      <c r="H50" s="16" t="inlineStr">
        <is>
          <t>Hey Polestar, Do you want to make space rockets? I can if you want. Hope you the best!</t>
        </is>
      </c>
      <c r="I50" s="16" t="inlineStr">
        <is>
          <t>Neutral/off-topic</t>
        </is>
      </c>
      <c r="J50" s="16" t="inlineStr">
        <is>
          <t>Other</t>
        </is>
      </c>
      <c r="K50" s="16" t="inlineStr">
        <is>
          <t>None visible</t>
        </is>
      </c>
      <c r="L50" s="16" t="inlineStr">
        <is>
          <t>EVID-S2-YT-D5.png</t>
        </is>
      </c>
      <c r="M50" s="16" t="inlineStr">
        <is>
          <t>YouTube "Top" sort = featured comments only, not a random sample</t>
        </is>
      </c>
      <c r="N50" s="16" t="inlineStr">
        <is>
          <t>S2/S3</t>
        </is>
      </c>
    </row>
    <row r="51" ht="25.35" customHeight="1" s="10">
      <c r="A51" s="16" t="inlineStr">
        <is>
          <t>EVID-D-YT-050</t>
        </is>
      </c>
      <c r="B51" s="16" t="inlineStr">
        <is>
          <t>22/10/2026 23:00</t>
        </is>
      </c>
      <c r="C51" s="16" t="inlineStr">
        <is>
          <t>YouTube</t>
        </is>
      </c>
      <c r="D51" s="16" t="inlineStr">
        <is>
          <t>Life in space: Range | Polestar</t>
        </is>
      </c>
      <c r="E51" s="16" t="inlineStr">
        <is>
          <t>U44</t>
        </is>
      </c>
      <c r="F51" s="16" t="inlineStr">
        <is>
          <t>2 mo ago</t>
        </is>
      </c>
      <c r="G51" s="16" t="inlineStr">
        <is>
          <t>1</t>
        </is>
      </c>
      <c r="H51" s="16" t="inlineStr">
        <is>
          <t>Any updates on the Polestar 2 release date? I'm dying of anticipation.</t>
        </is>
      </c>
      <c r="I51" s="16" t="inlineStr">
        <is>
          <t>Question/request</t>
        </is>
      </c>
      <c r="J51" s="16" t="inlineStr">
        <is>
          <t>Product/news</t>
        </is>
      </c>
      <c r="K51" s="16" t="inlineStr">
        <is>
          <t>Brand reply</t>
        </is>
      </c>
      <c r="L51" s="16" t="inlineStr">
        <is>
          <t>EVID-S2-YT-D5.png</t>
        </is>
      </c>
      <c r="M51" s="16" t="inlineStr">
        <is>
          <t>YouTube "Top" sort = featured comments only, not a random sample</t>
        </is>
      </c>
      <c r="N51" s="16" t="inlineStr">
        <is>
          <t>S2/S3</t>
        </is>
      </c>
    </row>
    <row r="52" ht="37.3" customHeight="1" s="10">
      <c r="A52" s="16" t="inlineStr">
        <is>
          <t>EVID-D-YT-051</t>
        </is>
      </c>
      <c r="B52" s="16" t="inlineStr">
        <is>
          <t>22/10/2026 23:00</t>
        </is>
      </c>
      <c r="C52" s="16" t="inlineStr">
        <is>
          <t>YouTube</t>
        </is>
      </c>
      <c r="D52" s="16" t="inlineStr">
        <is>
          <t>Life in space: Range | Polestar</t>
        </is>
      </c>
      <c r="E52" s="16" t="inlineStr">
        <is>
          <t>U36</t>
        </is>
      </c>
      <c r="F52" s="16" t="inlineStr">
        <is>
          <t>2 mo ago</t>
        </is>
      </c>
      <c r="G52" s="16" t="inlineStr">
        <is>
          <t>0</t>
        </is>
      </c>
      <c r="H52" s="16" t="inlineStr">
        <is>
          <t>XPENG L03 ⚡</t>
        </is>
      </c>
      <c r="I52" s="16" t="inlineStr">
        <is>
          <t>Neutral/off-topic</t>
        </is>
      </c>
      <c r="J52" s="16" t="inlineStr">
        <is>
          <t>Competitor comparison</t>
        </is>
      </c>
      <c r="K52" s="16" t="inlineStr">
        <is>
          <t>None visible</t>
        </is>
      </c>
      <c r="L52" s="16" t="inlineStr">
        <is>
          <t>EVID-S2-YT-D5.png</t>
        </is>
      </c>
      <c r="M52" s="16" t="inlineStr">
        <is>
          <t>YouTube "Top" sort = featured comments only, not a random sample; repeat commenter (2 comments in sample)</t>
        </is>
      </c>
      <c r="N52" s="16" t="inlineStr">
        <is>
          <t>S2/S3</t>
        </is>
      </c>
    </row>
    <row r="53" ht="25.35" customHeight="1" s="10">
      <c r="A53" s="16" t="inlineStr">
        <is>
          <t>EVID-D-YT-052</t>
        </is>
      </c>
      <c r="B53" s="16" t="inlineStr">
        <is>
          <t>22/10/2026 23:00</t>
        </is>
      </c>
      <c r="C53" s="16" t="inlineStr">
        <is>
          <t>YouTube</t>
        </is>
      </c>
      <c r="D53" s="16" t="inlineStr">
        <is>
          <t>Life in space: Range | Polestar</t>
        </is>
      </c>
      <c r="E53" s="16" t="inlineStr">
        <is>
          <t>U45</t>
        </is>
      </c>
      <c r="F53" s="16" t="inlineStr">
        <is>
          <t>2 mo ago</t>
        </is>
      </c>
      <c r="G53" s="16" t="inlineStr">
        <is>
          <t>0</t>
        </is>
      </c>
      <c r="H53" s="16" t="inlineStr">
        <is>
          <t>When will the Polestar 1 return?</t>
        </is>
      </c>
      <c r="I53" s="16" t="inlineStr">
        <is>
          <t>Question/request</t>
        </is>
      </c>
      <c r="J53" s="16" t="inlineStr">
        <is>
          <t>Product/news</t>
        </is>
      </c>
      <c r="K53" s="16" t="inlineStr">
        <is>
          <t>Brand reply</t>
        </is>
      </c>
      <c r="L53" s="16" t="inlineStr">
        <is>
          <t>EVID-S2-YT-D5.png</t>
        </is>
      </c>
      <c r="M53" s="16" t="inlineStr">
        <is>
          <t>YouTube "Top" sort = featured comments only, not a random sample</t>
        </is>
      </c>
      <c r="N53" s="16" t="inlineStr">
        <is>
          <t>S2/S3</t>
        </is>
      </c>
    </row>
    <row r="54" ht="25.35" customHeight="1" s="10">
      <c r="A54" s="16" t="inlineStr">
        <is>
          <t>EVID-D-YT-053</t>
        </is>
      </c>
      <c r="B54" s="16" t="inlineStr">
        <is>
          <t>22/10/2026 23:00</t>
        </is>
      </c>
      <c r="C54" s="16" t="inlineStr">
        <is>
          <t>YouTube</t>
        </is>
      </c>
      <c r="D54" s="16" t="inlineStr">
        <is>
          <t>Life in space: Range | Polestar</t>
        </is>
      </c>
      <c r="E54" s="16" t="inlineStr">
        <is>
          <t>U46</t>
        </is>
      </c>
      <c r="F54" s="16" t="inlineStr">
        <is>
          <t>2 mo ago</t>
        </is>
      </c>
      <c r="G54" s="16" t="inlineStr">
        <is>
          <t>0</t>
        </is>
      </c>
      <c r="H54" s="16" t="inlineStr">
        <is>
          <t>mmm polestar</t>
        </is>
      </c>
      <c r="I54" s="16" t="inlineStr">
        <is>
          <t>Positive</t>
        </is>
      </c>
      <c r="J54" s="16" t="inlineStr">
        <is>
          <t>Other</t>
        </is>
      </c>
      <c r="K54" s="16" t="inlineStr">
        <is>
          <t>None visible</t>
        </is>
      </c>
      <c r="L54" s="16" t="inlineStr">
        <is>
          <t>EVID-S2-YT-D5.png</t>
        </is>
      </c>
      <c r="M54" s="16" t="inlineStr">
        <is>
          <t>YouTube "Top" sort = featured comments only, not a random sample</t>
        </is>
      </c>
      <c r="N54" s="16" t="inlineStr">
        <is>
          <t>S2/S3</t>
        </is>
      </c>
    </row>
    <row r="55" ht="25.35" customHeight="1" s="10">
      <c r="A55" s="16" t="inlineStr">
        <is>
          <t>EVID-D-YT-054</t>
        </is>
      </c>
      <c r="B55" s="16" t="inlineStr">
        <is>
          <t>22/10/2026 23:00</t>
        </is>
      </c>
      <c r="C55" s="16" t="inlineStr">
        <is>
          <t>YouTube</t>
        </is>
      </c>
      <c r="D55" s="16" t="inlineStr">
        <is>
          <t>Life in space: Range | Polestar</t>
        </is>
      </c>
      <c r="E55" s="16" t="inlineStr">
        <is>
          <t>U47</t>
        </is>
      </c>
      <c r="F55" s="16" t="inlineStr">
        <is>
          <t>2 mo ago</t>
        </is>
      </c>
      <c r="G55" s="16" t="inlineStr">
        <is>
          <t>0</t>
        </is>
      </c>
      <c r="H55" s="16" t="inlineStr">
        <is>
          <t>You gave them the propaganda number. The real range is around 480-500km.</t>
        </is>
      </c>
      <c r="I55" s="16" t="inlineStr">
        <is>
          <t>Negative</t>
        </is>
      </c>
      <c r="J55" s="16" t="inlineStr">
        <is>
          <t>Range/charging</t>
        </is>
      </c>
      <c r="K55" s="16" t="inlineStr">
        <is>
          <t>None visible</t>
        </is>
      </c>
      <c r="L55" s="16" t="inlineStr">
        <is>
          <t>EVID-S2-YT-D5.png</t>
        </is>
      </c>
      <c r="M55" s="16" t="inlineStr">
        <is>
          <t>YouTube "Top" sort = featured comments only, not a random sample</t>
        </is>
      </c>
      <c r="N55" s="16" t="inlineStr">
        <is>
          <t>S2/S3</t>
        </is>
      </c>
    </row>
    <row r="56" ht="37.3" customHeight="1" s="10">
      <c r="A56" s="16" t="inlineStr">
        <is>
          <t>EVID-D-YT-055</t>
        </is>
      </c>
      <c r="B56" s="16" t="inlineStr">
        <is>
          <t>22/10/2026 23:00-23:01</t>
        </is>
      </c>
      <c r="C56" s="16" t="inlineStr">
        <is>
          <t>YouTube</t>
        </is>
      </c>
      <c r="D56" s="16" t="inlineStr">
        <is>
          <t>Life in space: 800 V | Polestar</t>
        </is>
      </c>
      <c r="E56" s="16" t="inlineStr">
        <is>
          <t>U08</t>
        </is>
      </c>
      <c r="F56" s="16" t="inlineStr">
        <is>
          <t>2 mo ago (edited)</t>
        </is>
      </c>
      <c r="G56" s="16" t="inlineStr">
        <is>
          <t>5</t>
        </is>
      </c>
      <c r="H56" s="16" t="inlineStr">
        <is>
          <t>Look at this! The purest &amp; finest form of performance! 🎉🎉</t>
        </is>
      </c>
      <c r="I56" s="16" t="inlineStr">
        <is>
          <t>Positive</t>
        </is>
      </c>
      <c r="J56" s="16" t="inlineStr">
        <is>
          <t>Content praise</t>
        </is>
      </c>
      <c r="K56" s="16" t="inlineStr">
        <is>
          <t>Brand reply</t>
        </is>
      </c>
      <c r="L56" s="16" t="inlineStr">
        <is>
          <t>EVID-S2-YT-D6.png</t>
        </is>
      </c>
      <c r="M56" s="16" t="inlineStr">
        <is>
          <t>YouTube "Top" sort = featured comments only, not a random sample; repeat commenter (7 comments in sample)</t>
        </is>
      </c>
      <c r="N56" s="16" t="inlineStr">
        <is>
          <t>S2/S3</t>
        </is>
      </c>
    </row>
    <row r="57" ht="37.3" customHeight="1" s="10">
      <c r="A57" s="16" t="inlineStr">
        <is>
          <t>EVID-D-YT-056</t>
        </is>
      </c>
      <c r="B57" s="16" t="inlineStr">
        <is>
          <t>22/10/2026 23:00-23:01</t>
        </is>
      </c>
      <c r="C57" s="16" t="inlineStr">
        <is>
          <t>YouTube</t>
        </is>
      </c>
      <c r="D57" s="16" t="inlineStr">
        <is>
          <t>Life in space: 800 V | Polestar</t>
        </is>
      </c>
      <c r="E57" s="16" t="inlineStr">
        <is>
          <t>U48</t>
        </is>
      </c>
      <c r="F57" s="16" t="inlineStr">
        <is>
          <t>6 days ago</t>
        </is>
      </c>
      <c r="G57" s="16" t="inlineStr">
        <is>
          <t>0</t>
        </is>
      </c>
      <c r="H57" s="16" t="inlineStr">
        <is>
          <t>When does the Polestar 4 get the 800v architecture? I'm really looking forward for it; Zeekr 001 which has the same platform already uses the 800v system.</t>
        </is>
      </c>
      <c r="I57" s="16" t="inlineStr">
        <is>
          <t>Question/request</t>
        </is>
      </c>
      <c r="J57" s="16" t="inlineStr">
        <is>
          <t>Competitor comparison</t>
        </is>
      </c>
      <c r="K57" s="16" t="inlineStr">
        <is>
          <t>Brand reply</t>
        </is>
      </c>
      <c r="L57" s="16" t="inlineStr">
        <is>
          <t>EVID-S2-YT-D6.png</t>
        </is>
      </c>
      <c r="M57" s="16" t="inlineStr">
        <is>
          <t>YouTube "Top" sort = featured comments only, not a random sample</t>
        </is>
      </c>
      <c r="N57" s="16" t="inlineStr">
        <is>
          <t>S2/S3</t>
        </is>
      </c>
    </row>
    <row r="58" ht="25.35" customHeight="1" s="10">
      <c r="A58" s="16" t="inlineStr">
        <is>
          <t>EVID-D-YT-057</t>
        </is>
      </c>
      <c r="B58" s="16" t="inlineStr">
        <is>
          <t>22/10/2026 23:00-23:01</t>
        </is>
      </c>
      <c r="C58" s="16" t="inlineStr">
        <is>
          <t>YouTube</t>
        </is>
      </c>
      <c r="D58" s="16" t="inlineStr">
        <is>
          <t>Life in space: 800 V | Polestar</t>
        </is>
      </c>
      <c r="E58" s="16" t="inlineStr">
        <is>
          <t>U49</t>
        </is>
      </c>
      <c r="F58" s="16" t="inlineStr">
        <is>
          <t>2 mo ago</t>
        </is>
      </c>
      <c r="G58" s="16" t="inlineStr">
        <is>
          <t>12</t>
        </is>
      </c>
      <c r="H58" s="16" t="inlineStr">
        <is>
          <t>Your brand has a lot of style—and so do your ads—but sales just aren't great. Could there be an issue with the pricing?</t>
        </is>
      </c>
      <c r="I58" s="16" t="inlineStr">
        <is>
          <t>Mixed</t>
        </is>
      </c>
      <c r="J58" s="16" t="inlineStr">
        <is>
          <t>Business/finance/pricing</t>
        </is>
      </c>
      <c r="K58" s="16" t="inlineStr">
        <is>
          <t>None visible</t>
        </is>
      </c>
      <c r="L58" s="16" t="inlineStr">
        <is>
          <t>EVID-S2-YT-D6.png</t>
        </is>
      </c>
      <c r="M58" s="16" t="inlineStr">
        <is>
          <t>YouTube "Top" sort = featured comments only, not a random sample</t>
        </is>
      </c>
      <c r="N58" s="16" t="inlineStr">
        <is>
          <t>S2/S3</t>
        </is>
      </c>
    </row>
    <row r="59" ht="37.3" customHeight="1" s="10">
      <c r="A59" s="16" t="inlineStr">
        <is>
          <t>EVID-D-YT-058</t>
        </is>
      </c>
      <c r="B59" s="16" t="inlineStr">
        <is>
          <t>22/10/2026 23:00-23:01</t>
        </is>
      </c>
      <c r="C59" s="16" t="inlineStr">
        <is>
          <t>YouTube</t>
        </is>
      </c>
      <c r="D59" s="16" t="inlineStr">
        <is>
          <t>Life in space: 800 V | Polestar</t>
        </is>
      </c>
      <c r="E59" s="16" t="inlineStr">
        <is>
          <t>U50</t>
        </is>
      </c>
      <c r="F59" s="16" t="inlineStr">
        <is>
          <t>2 mo ago (edited)</t>
        </is>
      </c>
      <c r="G59" s="16" t="inlineStr">
        <is>
          <t>2</t>
        </is>
      </c>
      <c r="H59" s="16" t="inlineStr">
        <is>
          <t>I really like Polestar and what the brand stands for: thoughtful design and transparency about its cars' carbon footprint, technology... Showing how to lose a customer doesn't see...</t>
        </is>
      </c>
      <c r="I59" s="16" t="inlineStr">
        <is>
          <t>Mixed</t>
        </is>
      </c>
      <c r="J59" s="16" t="inlineStr">
        <is>
          <t>Brand purpose/sustainability</t>
        </is>
      </c>
      <c r="K59" s="16" t="inlineStr">
        <is>
          <t>None visible</t>
        </is>
      </c>
      <c r="L59" s="16" t="inlineStr">
        <is>
          <t>EVID-S2-YT-D6.png</t>
        </is>
      </c>
      <c r="M59" s="16" t="inlineStr">
        <is>
          <t>YouTube "Top" sort = featured comments only, not a random sample</t>
        </is>
      </c>
      <c r="N59" s="16" t="inlineStr">
        <is>
          <t>S2/S3</t>
        </is>
      </c>
    </row>
    <row r="60" ht="37.3" customHeight="1" s="10">
      <c r="A60" s="16" t="inlineStr">
        <is>
          <t>EVID-D-YT-059</t>
        </is>
      </c>
      <c r="B60" s="16" t="inlineStr">
        <is>
          <t>22/10/2026 23:00-23:01</t>
        </is>
      </c>
      <c r="C60" s="16" t="inlineStr">
        <is>
          <t>YouTube</t>
        </is>
      </c>
      <c r="D60" s="16" t="inlineStr">
        <is>
          <t>Life in space: 800 V | Polestar</t>
        </is>
      </c>
      <c r="E60" s="16" t="inlineStr">
        <is>
          <t>U51</t>
        </is>
      </c>
      <c r="F60" s="16" t="inlineStr">
        <is>
          <t>2 mo ago</t>
        </is>
      </c>
      <c r="G60" s="16" t="inlineStr">
        <is>
          <t>4</t>
        </is>
      </c>
      <c r="H60" s="16" t="inlineStr">
        <is>
          <t>You didn't fight to stay in the USA. The Polestar 7 would sell well in the USA. This is very disappointing. Please reconsider to fight to get back into the USA.</t>
        </is>
      </c>
      <c r="I60" s="16" t="inlineStr">
        <is>
          <t>Negative</t>
        </is>
      </c>
      <c r="J60" s="16" t="inlineStr">
        <is>
          <t>Market availability</t>
        </is>
      </c>
      <c r="K60" s="16" t="inlineStr">
        <is>
          <t>None visible</t>
        </is>
      </c>
      <c r="L60" s="16" t="inlineStr">
        <is>
          <t>EVID-S2-YT-D6.png</t>
        </is>
      </c>
      <c r="M60" s="16" t="inlineStr">
        <is>
          <t>YouTube "Top" sort = featured comments only, not a random sample</t>
        </is>
      </c>
      <c r="N60" s="16" t="inlineStr">
        <is>
          <t>S2/S3</t>
        </is>
      </c>
    </row>
    <row r="61" ht="37.3" customHeight="1" s="10">
      <c r="A61" s="16" t="inlineStr">
        <is>
          <t>EVID-D-YT-060</t>
        </is>
      </c>
      <c r="B61" s="16" t="inlineStr">
        <is>
          <t>22/10/2026 23:01</t>
        </is>
      </c>
      <c r="C61" s="16" t="inlineStr">
        <is>
          <t>YouTube</t>
        </is>
      </c>
      <c r="D61" s="16" t="inlineStr">
        <is>
          <t>By Design: From sketchbook to road | Polestar</t>
        </is>
      </c>
      <c r="E61" s="16" t="inlineStr">
        <is>
          <t>U52</t>
        </is>
      </c>
      <c r="F61" s="16" t="inlineStr">
        <is>
          <t>2 mo ago (edited)</t>
        </is>
      </c>
      <c r="G61" s="16" t="inlineStr">
        <is>
          <t>0</t>
        </is>
      </c>
      <c r="H61" s="16" t="inlineStr">
        <is>
          <t>........But, Where's The Car @ 0:10 Secs To 0:11 Secs? Esp. The Front View &amp; That Front Side View?........Why Is It That The Sketch Looks Way Better Than The Actual Produced Car?.......</t>
        </is>
      </c>
      <c r="I61" s="16" t="inlineStr">
        <is>
          <t>Negative</t>
        </is>
      </c>
      <c r="J61" s="16" t="inlineStr">
        <is>
          <t>Design/driving</t>
        </is>
      </c>
      <c r="K61" s="16" t="inlineStr">
        <is>
          <t>None visible</t>
        </is>
      </c>
      <c r="L61" s="16" t="inlineStr">
        <is>
          <t>EVID-S2-YT-D7.png</t>
        </is>
      </c>
      <c r="M61" s="16" t="inlineStr">
        <is>
          <t>YouTube "Top" sort = featured comments only, not a random sample</t>
        </is>
      </c>
      <c r="N61" s="16" t="inlineStr">
        <is>
          <t>S2/S3</t>
        </is>
      </c>
    </row>
    <row r="62" ht="37.3" customHeight="1" s="10">
      <c r="A62" s="16" t="inlineStr">
        <is>
          <t>EVID-D-YT-061</t>
        </is>
      </c>
      <c r="B62" s="16" t="inlineStr">
        <is>
          <t>22/10/2026 23:01</t>
        </is>
      </c>
      <c r="C62" s="16" t="inlineStr">
        <is>
          <t>YouTube</t>
        </is>
      </c>
      <c r="D62" s="16" t="inlineStr">
        <is>
          <t>By Design: From sketchbook to road | Polestar</t>
        </is>
      </c>
      <c r="E62" s="16" t="inlineStr">
        <is>
          <t>U53</t>
        </is>
      </c>
      <c r="F62" s="16" t="inlineStr">
        <is>
          <t>3 mo ago</t>
        </is>
      </c>
      <c r="G62" s="16" t="inlineStr">
        <is>
          <t>6</t>
        </is>
      </c>
      <c r="H62" s="16" t="inlineStr">
        <is>
          <t>This is awesome! Honestly, this is the part that hits the hardest. When you reach this level, you get to spend years shaping one car — from sketchbook ...</t>
        </is>
      </c>
      <c r="I62" s="16" t="inlineStr">
        <is>
          <t>Positive</t>
        </is>
      </c>
      <c r="J62" s="16" t="inlineStr">
        <is>
          <t>Design/driving</t>
        </is>
      </c>
      <c r="K62" s="16" t="inlineStr">
        <is>
          <t>Brand heart + reply</t>
        </is>
      </c>
      <c r="L62" s="16" t="inlineStr">
        <is>
          <t>EVID-S2-YT-D7.png</t>
        </is>
      </c>
      <c r="M62" s="16" t="inlineStr">
        <is>
          <t>YouTube "Top" sort = featured comments only, not a random sample</t>
        </is>
      </c>
      <c r="N62" s="16" t="inlineStr">
        <is>
          <t>S2/S3</t>
        </is>
      </c>
    </row>
    <row r="63" ht="25.35" customHeight="1" s="10">
      <c r="A63" s="16" t="inlineStr">
        <is>
          <t>EVID-D-YT-062</t>
        </is>
      </c>
      <c r="B63" s="16" t="inlineStr">
        <is>
          <t>22/10/2026 23:01</t>
        </is>
      </c>
      <c r="C63" s="16" t="inlineStr">
        <is>
          <t>YouTube</t>
        </is>
      </c>
      <c r="D63" s="16" t="inlineStr">
        <is>
          <t>By Design: From sketchbook to road | Polestar</t>
        </is>
      </c>
      <c r="E63" s="16" t="inlineStr">
        <is>
          <t>U54</t>
        </is>
      </c>
      <c r="F63" s="16" t="inlineStr">
        <is>
          <t>3 mo ago</t>
        </is>
      </c>
      <c r="G63" s="16" t="inlineStr">
        <is>
          <t>6</t>
        </is>
      </c>
      <c r="H63" s="16" t="inlineStr">
        <is>
          <t>You are doing a great job Nahum!!</t>
        </is>
      </c>
      <c r="I63" s="16" t="inlineStr">
        <is>
          <t>Positive</t>
        </is>
      </c>
      <c r="J63" s="16" t="inlineStr">
        <is>
          <t>Design/driving</t>
        </is>
      </c>
      <c r="K63" s="16" t="inlineStr">
        <is>
          <t>None visible</t>
        </is>
      </c>
      <c r="L63" s="16" t="inlineStr">
        <is>
          <t>EVID-S2-YT-D7.png</t>
        </is>
      </c>
      <c r="M63" s="16" t="inlineStr">
        <is>
          <t>YouTube "Top" sort = featured comments only, not a random sample</t>
        </is>
      </c>
      <c r="N63" s="16" t="inlineStr">
        <is>
          <t>S2/S3</t>
        </is>
      </c>
    </row>
    <row r="64" ht="37.3" customHeight="1" s="10">
      <c r="A64" s="16" t="inlineStr">
        <is>
          <t>EVID-D-YT-063</t>
        </is>
      </c>
      <c r="B64" s="16" t="inlineStr">
        <is>
          <t>22/10/2026 23:01</t>
        </is>
      </c>
      <c r="C64" s="16" t="inlineStr">
        <is>
          <t>YouTube</t>
        </is>
      </c>
      <c r="D64" s="16" t="inlineStr">
        <is>
          <t>By Design: From sketchbook to road | Polestar</t>
        </is>
      </c>
      <c r="E64" s="16" t="inlineStr">
        <is>
          <t>U08</t>
        </is>
      </c>
      <c r="F64" s="16" t="inlineStr">
        <is>
          <t>3 mo ago</t>
        </is>
      </c>
      <c r="G64" s="16" t="inlineStr">
        <is>
          <t>1</t>
        </is>
      </c>
      <c r="H64" s="16" t="inlineStr">
        <is>
          <t>Wow, another kind of approach that basically very progressive &amp; also both retro &amp; futuristic at the same time. Polestar's EV remind me about 1980...</t>
        </is>
      </c>
      <c r="I64" s="16" t="inlineStr">
        <is>
          <t>Positive</t>
        </is>
      </c>
      <c r="J64" s="16" t="inlineStr">
        <is>
          <t>Design/driving</t>
        </is>
      </c>
      <c r="K64" s="16" t="inlineStr">
        <is>
          <t>Brand heart</t>
        </is>
      </c>
      <c r="L64" s="16" t="inlineStr">
        <is>
          <t>EVID-S2-YT-D7.png</t>
        </is>
      </c>
      <c r="M64" s="16" t="inlineStr">
        <is>
          <t>YouTube "Top" sort = featured comments only, not a random sample; repeat commenter (7 comments in sample)</t>
        </is>
      </c>
      <c r="N64" s="16" t="inlineStr">
        <is>
          <t>S2/S3</t>
        </is>
      </c>
    </row>
    <row r="65" ht="25.35" customHeight="1" s="10">
      <c r="A65" s="16" t="inlineStr">
        <is>
          <t>EVID-D-YT-064</t>
        </is>
      </c>
      <c r="B65" s="16" t="inlineStr">
        <is>
          <t>22/10/2026 23:01</t>
        </is>
      </c>
      <c r="C65" s="16" t="inlineStr">
        <is>
          <t>YouTube</t>
        </is>
      </c>
      <c r="D65" s="16" t="inlineStr">
        <is>
          <t>By Design: From sketchbook to road | Polestar</t>
        </is>
      </c>
      <c r="E65" s="16" t="inlineStr">
        <is>
          <t>U55</t>
        </is>
      </c>
      <c r="F65" s="16" t="inlineStr">
        <is>
          <t>3 mo ago</t>
        </is>
      </c>
      <c r="G65" s="16" t="inlineStr">
        <is>
          <t>7</t>
        </is>
      </c>
      <c r="H65" s="16" t="inlineStr">
        <is>
          <t>Impressive design 🔥🔥🔥</t>
        </is>
      </c>
      <c r="I65" s="16" t="inlineStr">
        <is>
          <t>Positive</t>
        </is>
      </c>
      <c r="J65" s="16" t="inlineStr">
        <is>
          <t>Design/driving</t>
        </is>
      </c>
      <c r="K65" s="16" t="inlineStr">
        <is>
          <t>None visible</t>
        </is>
      </c>
      <c r="L65" s="16" t="inlineStr">
        <is>
          <t>EVID-S2-YT-D7.png</t>
        </is>
      </c>
      <c r="M65" s="16" t="inlineStr">
        <is>
          <t>YouTube "Top" sort = featured comments only, not a random sample</t>
        </is>
      </c>
      <c r="N65" s="16" t="inlineStr">
        <is>
          <t>S2/S3</t>
        </is>
      </c>
    </row>
    <row r="66" ht="37.3" customHeight="1" s="10">
      <c r="A66" s="16" t="inlineStr">
        <is>
          <t>EVID-D-YT-065</t>
        </is>
      </c>
      <c r="B66" s="16" t="inlineStr">
        <is>
          <t>22/10/2026 23:01</t>
        </is>
      </c>
      <c r="C66" s="16" t="inlineStr">
        <is>
          <t>YouTube</t>
        </is>
      </c>
      <c r="D66" s="16" t="inlineStr">
        <is>
          <t>By Design: From sketchbook to road | Polestar</t>
        </is>
      </c>
      <c r="E66" s="16" t="inlineStr">
        <is>
          <t>U56</t>
        </is>
      </c>
      <c r="F66" s="16" t="inlineStr">
        <is>
          <t>3 mo ago</t>
        </is>
      </c>
      <c r="G66" s="16" t="inlineStr">
        <is>
          <t>1</t>
        </is>
      </c>
      <c r="H66" s="16" t="inlineStr">
        <is>
          <t>Nahum Escobedo is my favourite exterior designer and it' great to see him get this recognition. I am very excited for the 7 and updated 2. If they are as close to the...</t>
        </is>
      </c>
      <c r="I66" s="16" t="inlineStr">
        <is>
          <t>Positive</t>
        </is>
      </c>
      <c r="J66" s="16" t="inlineStr">
        <is>
          <t>Design/driving</t>
        </is>
      </c>
      <c r="K66" s="16" t="inlineStr">
        <is>
          <t>Brand reply</t>
        </is>
      </c>
      <c r="L66" s="16" t="inlineStr">
        <is>
          <t>EVID-S2-YT-D7.png</t>
        </is>
      </c>
      <c r="M66" s="16" t="inlineStr">
        <is>
          <t>YouTube "Top" sort = featured comments only, not a random sample</t>
        </is>
      </c>
      <c r="N66" s="16" t="inlineStr">
        <is>
          <t>S2/S3</t>
        </is>
      </c>
    </row>
    <row r="67" ht="25.35" customHeight="1" s="10">
      <c r="A67" s="16" t="inlineStr">
        <is>
          <t>EVID-D-YT-066</t>
        </is>
      </c>
      <c r="B67" s="16" t="inlineStr">
        <is>
          <t>22/10/2026 23:01</t>
        </is>
      </c>
      <c r="C67" s="16" t="inlineStr">
        <is>
          <t>YouTube</t>
        </is>
      </c>
      <c r="D67" s="16" t="inlineStr">
        <is>
          <t>By Design: From sketchbook to road | Polestar</t>
        </is>
      </c>
      <c r="E67" s="16" t="inlineStr">
        <is>
          <t>U57</t>
        </is>
      </c>
      <c r="F67" s="16" t="inlineStr">
        <is>
          <t>3 mo ago</t>
        </is>
      </c>
      <c r="G67" s="16" t="inlineStr">
        <is>
          <t>2</t>
        </is>
      </c>
      <c r="H67" s="16" t="inlineStr">
        <is>
          <t>Show the strength and respect of the software. If you do so, it will become the best car.</t>
        </is>
      </c>
      <c r="I67" s="16" t="inlineStr">
        <is>
          <t>Mixed</t>
        </is>
      </c>
      <c r="J67" s="16" t="inlineStr">
        <is>
          <t>Software/OTA</t>
        </is>
      </c>
      <c r="K67" s="16" t="inlineStr">
        <is>
          <t>None visible</t>
        </is>
      </c>
      <c r="L67" s="16" t="inlineStr">
        <is>
          <t>EVID-S2-YT-D7.png</t>
        </is>
      </c>
      <c r="M67" s="16" t="inlineStr">
        <is>
          <t>YouTube "Top" sort = featured comments only, not a random sample</t>
        </is>
      </c>
      <c r="N67" s="16" t="inlineStr">
        <is>
          <t>S2/S3</t>
        </is>
      </c>
    </row>
    <row r="68" ht="25.35" customHeight="1" s="10">
      <c r="A68" s="16" t="inlineStr">
        <is>
          <t>EVID-D-YT-067</t>
        </is>
      </c>
      <c r="B68" s="16" t="inlineStr">
        <is>
          <t>22/10/2026 23:01</t>
        </is>
      </c>
      <c r="C68" s="16" t="inlineStr">
        <is>
          <t>YouTube</t>
        </is>
      </c>
      <c r="D68" s="16" t="inlineStr">
        <is>
          <t>By Design: From sketchbook to road | Polestar</t>
        </is>
      </c>
      <c r="E68" s="16" t="inlineStr">
        <is>
          <t>U58</t>
        </is>
      </c>
      <c r="F68" s="16" t="inlineStr">
        <is>
          <t>3 mo ago</t>
        </is>
      </c>
      <c r="G68" s="16" t="inlineStr">
        <is>
          <t>0</t>
        </is>
      </c>
      <c r="H68" s="16" t="inlineStr">
        <is>
          <t>Please bring this to Malaysia❤️❤️❤️</t>
        </is>
      </c>
      <c r="I68" s="16" t="inlineStr">
        <is>
          <t>Question/request</t>
        </is>
      </c>
      <c r="J68" s="16" t="inlineStr">
        <is>
          <t>Market availability</t>
        </is>
      </c>
      <c r="K68" s="16" t="inlineStr">
        <is>
          <t>None visible</t>
        </is>
      </c>
      <c r="L68" s="16" t="inlineStr">
        <is>
          <t>EVID-S2-YT-D7.png</t>
        </is>
      </c>
      <c r="M68" s="16" t="inlineStr">
        <is>
          <t>YouTube "Top" sort = featured comments only, not a random sample</t>
        </is>
      </c>
      <c r="N68" s="16" t="inlineStr">
        <is>
          <t>S2/S3</t>
        </is>
      </c>
    </row>
    <row r="69" ht="25.35" customHeight="1" s="10">
      <c r="A69" s="16" t="inlineStr">
        <is>
          <t>EVID-D-YT-068</t>
        </is>
      </c>
      <c r="B69" s="16" t="inlineStr">
        <is>
          <t>22/10/2026 23:01</t>
        </is>
      </c>
      <c r="C69" s="16" t="inlineStr">
        <is>
          <t>YouTube</t>
        </is>
      </c>
      <c r="D69" s="16" t="inlineStr">
        <is>
          <t>By Design: From sketchbook to road | Polestar</t>
        </is>
      </c>
      <c r="E69" s="16" t="inlineStr">
        <is>
          <t>U59</t>
        </is>
      </c>
      <c r="F69" s="16" t="inlineStr">
        <is>
          <t>3 mo ago</t>
        </is>
      </c>
      <c r="G69" s="16" t="inlineStr">
        <is>
          <t>2</t>
        </is>
      </c>
      <c r="H69" s="16" t="inlineStr">
        <is>
          <t>The best out there for sure...</t>
        </is>
      </c>
      <c r="I69" s="16" t="inlineStr">
        <is>
          <t>Positive</t>
        </is>
      </c>
      <c r="J69" s="16" t="inlineStr">
        <is>
          <t>Design/driving</t>
        </is>
      </c>
      <c r="K69" s="16" t="inlineStr">
        <is>
          <t>None visible</t>
        </is>
      </c>
      <c r="L69" s="16" t="inlineStr">
        <is>
          <t>EVID-S2-YT-D7.png</t>
        </is>
      </c>
      <c r="M69" s="16" t="inlineStr">
        <is>
          <t>YouTube "Top" sort = featured comments only, not a random sample</t>
        </is>
      </c>
      <c r="N69" s="16" t="inlineStr">
        <is>
          <t>S2/S3</t>
        </is>
      </c>
    </row>
    <row r="70" ht="25.35" customHeight="1" s="10">
      <c r="A70" s="16" t="inlineStr">
        <is>
          <t>EVID-D-YT-069</t>
        </is>
      </c>
      <c r="B70" s="16" t="inlineStr">
        <is>
          <t>22/10/2026 23:01</t>
        </is>
      </c>
      <c r="C70" s="16" t="inlineStr">
        <is>
          <t>YouTube</t>
        </is>
      </c>
      <c r="D70" s="16" t="inlineStr">
        <is>
          <t>By Design: From sketchbook to road | Polestar</t>
        </is>
      </c>
      <c r="E70" s="16" t="inlineStr">
        <is>
          <t>U60</t>
        </is>
      </c>
      <c r="F70" s="16" t="inlineStr">
        <is>
          <t>3 mo ago</t>
        </is>
      </c>
      <c r="G70" s="16" t="inlineStr">
        <is>
          <t>5</t>
        </is>
      </c>
      <c r="H70" s="16" t="inlineStr">
        <is>
          <t>Good job!! Fight! New EV era!</t>
        </is>
      </c>
      <c r="I70" s="16" t="inlineStr">
        <is>
          <t>Positive</t>
        </is>
      </c>
      <c r="J70" s="16" t="inlineStr">
        <is>
          <t>Content praise</t>
        </is>
      </c>
      <c r="K70" s="16" t="inlineStr">
        <is>
          <t>Brand reply</t>
        </is>
      </c>
      <c r="L70" s="16" t="inlineStr">
        <is>
          <t>EVID-S2-YT-D7.png</t>
        </is>
      </c>
      <c r="M70" s="16" t="inlineStr">
        <is>
          <t>YouTube "Top" sort = featured comments only, not a random sample</t>
        </is>
      </c>
      <c r="N70" s="16" t="inlineStr">
        <is>
          <t>S2/S3</t>
        </is>
      </c>
    </row>
    <row r="71" ht="49.25" customHeight="1" s="10">
      <c r="A71" s="16" t="inlineStr">
        <is>
          <t>EVID-D-YT-070</t>
        </is>
      </c>
      <c r="B71" s="16" t="inlineStr">
        <is>
          <t>22/10/2026 23:01</t>
        </is>
      </c>
      <c r="C71" s="16" t="inlineStr">
        <is>
          <t>YouTube</t>
        </is>
      </c>
      <c r="D71" s="16" t="inlineStr">
        <is>
          <t>By Design: From sketchbook to road | Polestar</t>
        </is>
      </c>
      <c r="E71" s="16" t="inlineStr">
        <is>
          <t>U61</t>
        </is>
      </c>
      <c r="F71" s="16" t="inlineStr">
        <is>
          <t>3 mo ago</t>
        </is>
      </c>
      <c r="G71" s="16" t="inlineStr">
        <is>
          <t>0</t>
        </is>
      </c>
      <c r="H71" s="16" t="inlineStr">
        <is>
          <t>Me encantan los diseños de Polestar, ojala se vendieran en México, espero que teniendo un diseñador de origen Mexicano nos ayude 😅 [Translation: I love Polestar's designs; I wish they were sold in Mexico; I hope having a designer of Mexican origin helps us]</t>
        </is>
      </c>
      <c r="I71" s="16" t="inlineStr">
        <is>
          <t>Mixed</t>
        </is>
      </c>
      <c r="J71" s="16" t="inlineStr">
        <is>
          <t>Market availability</t>
        </is>
      </c>
      <c r="K71" s="16" t="inlineStr">
        <is>
          <t>None visible</t>
        </is>
      </c>
      <c r="L71" s="16" t="inlineStr">
        <is>
          <t>EVID-S2-YT-D7.png</t>
        </is>
      </c>
      <c r="M71" s="16" t="inlineStr">
        <is>
          <t>YouTube "Top" sort = featured comments only, not a random sample; translation to check</t>
        </is>
      </c>
      <c r="N71" s="16" t="inlineStr">
        <is>
          <t>S2/S3</t>
        </is>
      </c>
    </row>
    <row r="72" ht="37.3" customHeight="1" s="10">
      <c r="A72" s="16" t="inlineStr">
        <is>
          <t>EVID-D-YT-071</t>
        </is>
      </c>
      <c r="B72" s="16" t="inlineStr">
        <is>
          <t>22/10/2026 23:01</t>
        </is>
      </c>
      <c r="C72" s="16" t="inlineStr">
        <is>
          <t>YouTube</t>
        </is>
      </c>
      <c r="D72" s="16" t="inlineStr">
        <is>
          <t>By Design: From sketchbook to road | Polestar</t>
        </is>
      </c>
      <c r="E72" s="16" t="inlineStr">
        <is>
          <t>U62</t>
        </is>
      </c>
      <c r="F72" s="16" t="inlineStr">
        <is>
          <t>3 mo ago</t>
        </is>
      </c>
      <c r="G72" s="16" t="inlineStr">
        <is>
          <t>1</t>
        </is>
      </c>
      <c r="H72" s="16" t="inlineStr">
        <is>
          <t>Lovely! Polestar should (and I think will) lean into its design more, it is definitely the best in the world right now, with Volvo a close second!</t>
        </is>
      </c>
      <c r="I72" s="16" t="inlineStr">
        <is>
          <t>Positive</t>
        </is>
      </c>
      <c r="J72" s="16" t="inlineStr">
        <is>
          <t>Design/driving</t>
        </is>
      </c>
      <c r="K72" s="16" t="inlineStr">
        <is>
          <t>Brand heart</t>
        </is>
      </c>
      <c r="L72" s="16" t="inlineStr">
        <is>
          <t>EVID-S2-YT-D7.png</t>
        </is>
      </c>
      <c r="M72" s="16" t="inlineStr">
        <is>
          <t>YouTube "Top" sort = featured comments only, not a random sample</t>
        </is>
      </c>
      <c r="N72" s="16" t="inlineStr">
        <is>
          <t>S2/S3</t>
        </is>
      </c>
    </row>
    <row r="73" ht="25.35" customHeight="1" s="10">
      <c r="A73" s="16" t="inlineStr">
        <is>
          <t>EVID-D-YT-072</t>
        </is>
      </c>
      <c r="B73" s="16" t="inlineStr">
        <is>
          <t>22/10/2026 23:01</t>
        </is>
      </c>
      <c r="C73" s="16" t="inlineStr">
        <is>
          <t>YouTube</t>
        </is>
      </c>
      <c r="D73" s="16" t="inlineStr">
        <is>
          <t>By Design: From sketchbook to road | Polestar</t>
        </is>
      </c>
      <c r="E73" s="16" t="inlineStr">
        <is>
          <t>U63</t>
        </is>
      </c>
      <c r="F73" s="16" t="inlineStr">
        <is>
          <t>3 mo ago</t>
        </is>
      </c>
      <c r="G73" s="16" t="inlineStr">
        <is>
          <t>1</t>
        </is>
      </c>
      <c r="H73" s="16" t="inlineStr">
        <is>
          <t>THE WORLD STANDARD DESIGN</t>
        </is>
      </c>
      <c r="I73" s="16" t="inlineStr">
        <is>
          <t>Positive</t>
        </is>
      </c>
      <c r="J73" s="16" t="inlineStr">
        <is>
          <t>Design/driving</t>
        </is>
      </c>
      <c r="K73" s="16" t="inlineStr">
        <is>
          <t>Brand heart</t>
        </is>
      </c>
      <c r="L73" s="16" t="inlineStr">
        <is>
          <t>EVID-S2-YT-D7.png</t>
        </is>
      </c>
      <c r="M73" s="16" t="inlineStr">
        <is>
          <t>YouTube "Top" sort = featured comments only, not a random sample</t>
        </is>
      </c>
      <c r="N73" s="16" t="inlineStr">
        <is>
          <t>S2/S3</t>
        </is>
      </c>
    </row>
    <row r="74" ht="25.35" customHeight="1" s="10">
      <c r="A74" s="16" t="inlineStr">
        <is>
          <t>EVID-D-YT-073</t>
        </is>
      </c>
      <c r="B74" s="16" t="inlineStr">
        <is>
          <t>22/10/2026 23:01</t>
        </is>
      </c>
      <c r="C74" s="16" t="inlineStr">
        <is>
          <t>YouTube</t>
        </is>
      </c>
      <c r="D74" s="16" t="inlineStr">
        <is>
          <t>By Design: From sketchbook to road | Polestar</t>
        </is>
      </c>
      <c r="E74" s="16" t="inlineStr">
        <is>
          <t>U64</t>
        </is>
      </c>
      <c r="F74" s="16" t="inlineStr">
        <is>
          <t>3 mo ago</t>
        </is>
      </c>
      <c r="G74" s="16" t="inlineStr">
        <is>
          <t>0</t>
        </is>
      </c>
      <c r="H74" s="16" t="inlineStr">
        <is>
          <t>Nice design. And well explained.</t>
        </is>
      </c>
      <c r="I74" s="16" t="inlineStr">
        <is>
          <t>Positive</t>
        </is>
      </c>
      <c r="J74" s="16" t="inlineStr">
        <is>
          <t>Design/driving</t>
        </is>
      </c>
      <c r="K74" s="16" t="inlineStr">
        <is>
          <t>Brand reply</t>
        </is>
      </c>
      <c r="L74" s="16" t="inlineStr">
        <is>
          <t>EVID-S2-YT-D7.png</t>
        </is>
      </c>
      <c r="M74" s="16" t="inlineStr">
        <is>
          <t>YouTube "Top" sort = featured comments only, not a random sample</t>
        </is>
      </c>
      <c r="N74" s="16" t="inlineStr">
        <is>
          <t>S2/S3</t>
        </is>
      </c>
    </row>
    <row r="75" ht="25.35" customHeight="1" s="10">
      <c r="A75" s="16" t="inlineStr">
        <is>
          <t>EVID-D-YT-074</t>
        </is>
      </c>
      <c r="B75" s="16" t="inlineStr">
        <is>
          <t>22/10/2026 23:01</t>
        </is>
      </c>
      <c r="C75" s="16" t="inlineStr">
        <is>
          <t>YouTube</t>
        </is>
      </c>
      <c r="D75" s="16" t="inlineStr">
        <is>
          <t>By Design: From sketchbook to road | Polestar</t>
        </is>
      </c>
      <c r="E75" s="16" t="inlineStr">
        <is>
          <t>U65</t>
        </is>
      </c>
      <c r="F75" s="16" t="inlineStr">
        <is>
          <t>3 mo ago</t>
        </is>
      </c>
      <c r="G75" s="16" t="inlineStr">
        <is>
          <t>0</t>
        </is>
      </c>
      <c r="H75" s="16" t="inlineStr">
        <is>
          <t>Hope these cars come to volvo! So yk we can get them in america</t>
        </is>
      </c>
      <c r="I75" s="16" t="inlineStr">
        <is>
          <t>Question/request</t>
        </is>
      </c>
      <c r="J75" s="16" t="inlineStr">
        <is>
          <t>Market availability</t>
        </is>
      </c>
      <c r="K75" s="16" t="inlineStr">
        <is>
          <t>None visible</t>
        </is>
      </c>
      <c r="L75" s="16" t="inlineStr">
        <is>
          <t>EVID-S2-YT-D7.png</t>
        </is>
      </c>
      <c r="M75" s="16" t="inlineStr">
        <is>
          <t>YouTube "Top" sort = featured comments only, not a random sample</t>
        </is>
      </c>
      <c r="N75" s="16" t="inlineStr">
        <is>
          <t>S2/S3</t>
        </is>
      </c>
    </row>
    <row r="76" ht="37.3" customHeight="1" s="10">
      <c r="A76" s="16" t="inlineStr">
        <is>
          <t>EVID-D-YT-075</t>
        </is>
      </c>
      <c r="B76" s="16" t="inlineStr">
        <is>
          <t>22/10/2026 23:01</t>
        </is>
      </c>
      <c r="C76" s="16" t="inlineStr">
        <is>
          <t>YouTube</t>
        </is>
      </c>
      <c r="D76" s="16" t="inlineStr">
        <is>
          <t>By Design: From sketchbook to road | Polestar</t>
        </is>
      </c>
      <c r="E76" s="16" t="inlineStr">
        <is>
          <t>U30</t>
        </is>
      </c>
      <c r="F76" s="16" t="inlineStr">
        <is>
          <t>3 mo ago</t>
        </is>
      </c>
      <c r="G76" s="16" t="inlineStr">
        <is>
          <t>0</t>
        </is>
      </c>
      <c r="H76" s="16" t="inlineStr">
        <is>
          <t>Whats does the P2 look like?</t>
        </is>
      </c>
      <c r="I76" s="16" t="inlineStr">
        <is>
          <t>Question/request</t>
        </is>
      </c>
      <c r="J76" s="16" t="inlineStr">
        <is>
          <t>Product/news</t>
        </is>
      </c>
      <c r="K76" s="16" t="inlineStr">
        <is>
          <t>Brand reply</t>
        </is>
      </c>
      <c r="L76" s="16" t="inlineStr">
        <is>
          <t>EVID-S2-YT-D7.png</t>
        </is>
      </c>
      <c r="M76" s="16" t="inlineStr">
        <is>
          <t>YouTube "Top" sort = featured comments only, not a random sample; repeat commenter (2 comments in sample)</t>
        </is>
      </c>
      <c r="N76" s="16" t="inlineStr">
        <is>
          <t>S2/S3</t>
        </is>
      </c>
    </row>
    <row r="77" ht="25.35" customHeight="1" s="10">
      <c r="A77" s="16" t="inlineStr">
        <is>
          <t>EVID-D-YT-076</t>
        </is>
      </c>
      <c r="B77" s="16" t="inlineStr">
        <is>
          <t>22/10/2026 23:01</t>
        </is>
      </c>
      <c r="C77" s="16" t="inlineStr">
        <is>
          <t>YouTube</t>
        </is>
      </c>
      <c r="D77" s="16" t="inlineStr">
        <is>
          <t>By Design: From sketchbook to road | Polestar</t>
        </is>
      </c>
      <c r="E77" s="16" t="inlineStr">
        <is>
          <t>U66</t>
        </is>
      </c>
      <c r="F77" s="16" t="inlineStr">
        <is>
          <t>3 mo ago</t>
        </is>
      </c>
      <c r="G77" s="16" t="inlineStr">
        <is>
          <t>1</t>
        </is>
      </c>
      <c r="H77" s="16" t="inlineStr">
        <is>
          <t>What is polestar going to do about the US market?</t>
        </is>
      </c>
      <c r="I77" s="16" t="inlineStr">
        <is>
          <t>Question/request</t>
        </is>
      </c>
      <c r="J77" s="16" t="inlineStr">
        <is>
          <t>Market availability</t>
        </is>
      </c>
      <c r="K77" s="16" t="inlineStr">
        <is>
          <t>None visible</t>
        </is>
      </c>
      <c r="L77" s="16" t="inlineStr">
        <is>
          <t>EVID-S2-YT-D7.png</t>
        </is>
      </c>
      <c r="M77" s="16" t="inlineStr">
        <is>
          <t>YouTube "Top" sort = featured comments only, not a random sample</t>
        </is>
      </c>
      <c r="N77" s="16" t="inlineStr">
        <is>
          <t>S2/S3</t>
        </is>
      </c>
    </row>
    <row r="78" ht="25.35" customHeight="1" s="10">
      <c r="A78" s="16" t="inlineStr">
        <is>
          <t>EVID-D-YT-077</t>
        </is>
      </c>
      <c r="B78" s="16" t="inlineStr">
        <is>
          <t>22/10/2026 23:01</t>
        </is>
      </c>
      <c r="C78" s="16" t="inlineStr">
        <is>
          <t>YouTube</t>
        </is>
      </c>
      <c r="D78" s="16" t="inlineStr">
        <is>
          <t>By Design: From sketchbook to road | Polestar</t>
        </is>
      </c>
      <c r="E78" s="16" t="inlineStr">
        <is>
          <t>U67</t>
        </is>
      </c>
      <c r="F78" s="16" t="inlineStr">
        <is>
          <t>3 mo ago</t>
        </is>
      </c>
      <c r="G78" s="16" t="inlineStr">
        <is>
          <t>1</t>
        </is>
      </c>
      <c r="H78" s="16" t="inlineStr">
        <is>
          <t>Good car but not available in my country</t>
        </is>
      </c>
      <c r="I78" s="16" t="inlineStr">
        <is>
          <t>Mixed</t>
        </is>
      </c>
      <c r="J78" s="16" t="inlineStr">
        <is>
          <t>Market availability</t>
        </is>
      </c>
      <c r="K78" s="16" t="inlineStr">
        <is>
          <t>None visible</t>
        </is>
      </c>
      <c r="L78" s="16" t="inlineStr">
        <is>
          <t>EVID-S2-YT-D7.png</t>
        </is>
      </c>
      <c r="M78" s="16" t="inlineStr">
        <is>
          <t>YouTube "Top" sort = featured comments only, not a random sample</t>
        </is>
      </c>
      <c r="N78" s="16" t="inlineStr">
        <is>
          <t>S2/S3</t>
        </is>
      </c>
    </row>
    <row r="79" ht="25.35" customHeight="1" s="10">
      <c r="A79" s="16" t="inlineStr">
        <is>
          <t>EVID-D-YT-078</t>
        </is>
      </c>
      <c r="B79" s="16" t="inlineStr">
        <is>
          <t>22/10/2026 23:01</t>
        </is>
      </c>
      <c r="C79" s="16" t="inlineStr">
        <is>
          <t>YouTube</t>
        </is>
      </c>
      <c r="D79" s="16" t="inlineStr">
        <is>
          <t>By Design: From sketchbook to road | Polestar</t>
        </is>
      </c>
      <c r="E79" s="16" t="inlineStr">
        <is>
          <t>U68</t>
        </is>
      </c>
      <c r="F79" s="16" t="inlineStr">
        <is>
          <t>3 mo ago</t>
        </is>
      </c>
      <c r="G79" s="16" t="inlineStr">
        <is>
          <t>0</t>
        </is>
      </c>
      <c r="H79" s="16" t="inlineStr">
        <is>
          <t>Good job!</t>
        </is>
      </c>
      <c r="I79" s="16" t="inlineStr">
        <is>
          <t>Positive</t>
        </is>
      </c>
      <c r="J79" s="16" t="inlineStr">
        <is>
          <t>Content praise</t>
        </is>
      </c>
      <c r="K79" s="16" t="inlineStr">
        <is>
          <t>Brand reply</t>
        </is>
      </c>
      <c r="L79" s="16" t="inlineStr">
        <is>
          <t>EVID-S2-YT-D7.png</t>
        </is>
      </c>
      <c r="M79" s="16" t="inlineStr">
        <is>
          <t>YouTube "Top" sort = featured comments only, not a random sample</t>
        </is>
      </c>
      <c r="N79" s="16" t="inlineStr">
        <is>
          <t>S2/S3</t>
        </is>
      </c>
    </row>
    <row r="80" ht="25.35" customHeight="1" s="10">
      <c r="A80" s="16" t="inlineStr">
        <is>
          <t>EVID-D-YT-079</t>
        </is>
      </c>
      <c r="B80" s="16" t="inlineStr">
        <is>
          <t>22/10/2026 23:01</t>
        </is>
      </c>
      <c r="C80" s="16" t="inlineStr">
        <is>
          <t>YouTube</t>
        </is>
      </c>
      <c r="D80" s="16" t="inlineStr">
        <is>
          <t>By Design: From sketchbook to road | Polestar</t>
        </is>
      </c>
      <c r="E80" s="16" t="inlineStr">
        <is>
          <t>U69</t>
        </is>
      </c>
      <c r="F80" s="16" t="inlineStr">
        <is>
          <t>3 mo ago</t>
        </is>
      </c>
      <c r="G80" s="16" t="inlineStr">
        <is>
          <t>0</t>
        </is>
      </c>
      <c r="H80" s="16" t="inlineStr">
        <is>
          <t>❤️</t>
        </is>
      </c>
      <c r="I80" s="16" t="inlineStr">
        <is>
          <t>Positive</t>
        </is>
      </c>
      <c r="J80" s="16" t="inlineStr">
        <is>
          <t>Other</t>
        </is>
      </c>
      <c r="K80" s="16" t="inlineStr">
        <is>
          <t>None visible</t>
        </is>
      </c>
      <c r="L80" s="16" t="inlineStr">
        <is>
          <t>EVID-S2-YT-D7.png</t>
        </is>
      </c>
      <c r="M80" s="16" t="inlineStr">
        <is>
          <t>YouTube "Top" sort = featured comments only, not a random sample</t>
        </is>
      </c>
      <c r="N80" s="16" t="inlineStr">
        <is>
          <t>S2/S3</t>
        </is>
      </c>
    </row>
    <row r="81" ht="25.35" customHeight="1" s="10">
      <c r="A81" s="16" t="inlineStr">
        <is>
          <t>EVID-D-YT-080</t>
        </is>
      </c>
      <c r="B81" s="16" t="inlineStr">
        <is>
          <t>22/10/2026 23:01</t>
        </is>
      </c>
      <c r="C81" s="16" t="inlineStr">
        <is>
          <t>YouTube</t>
        </is>
      </c>
      <c r="D81" s="16" t="inlineStr">
        <is>
          <t>By Design: From sketchbook to road | Polestar</t>
        </is>
      </c>
      <c r="E81" s="16" t="inlineStr">
        <is>
          <t>U70</t>
        </is>
      </c>
      <c r="F81" s="16" t="inlineStr">
        <is>
          <t>3 mo ago</t>
        </is>
      </c>
      <c r="G81" s="16" t="inlineStr">
        <is>
          <t>0</t>
        </is>
      </c>
      <c r="H81" s="16" t="inlineStr">
        <is>
          <t>Illuminate your way back to the US</t>
        </is>
      </c>
      <c r="I81" s="16" t="inlineStr">
        <is>
          <t>Question/request</t>
        </is>
      </c>
      <c r="J81" s="16" t="inlineStr">
        <is>
          <t>Market availability</t>
        </is>
      </c>
      <c r="K81" s="16" t="inlineStr">
        <is>
          <t>None visible</t>
        </is>
      </c>
      <c r="L81" s="16" t="inlineStr">
        <is>
          <t>EVID-S2-YT-D7.png</t>
        </is>
      </c>
      <c r="M81" s="16" t="inlineStr">
        <is>
          <t>YouTube "Top" sort = featured comments only, not a random sample</t>
        </is>
      </c>
      <c r="N81" s="16" t="inlineStr">
        <is>
          <t>S2/S3</t>
        </is>
      </c>
    </row>
    <row r="82" ht="37.3" customHeight="1" s="10">
      <c r="A82" s="16" t="inlineStr">
        <is>
          <t>EVID-D-YT-081</t>
        </is>
      </c>
      <c r="B82" s="16" t="inlineStr">
        <is>
          <t>22/10/2026 23:01</t>
        </is>
      </c>
      <c r="C82" s="16" t="inlineStr">
        <is>
          <t>YouTube</t>
        </is>
      </c>
      <c r="D82" s="16" t="inlineStr">
        <is>
          <t>By Design: From sketchbook to road | Polestar</t>
        </is>
      </c>
      <c r="E82" s="16" t="inlineStr">
        <is>
          <t>U71</t>
        </is>
      </c>
      <c r="F82" s="16" t="inlineStr">
        <is>
          <t>3 mo ago</t>
        </is>
      </c>
      <c r="G82" s="16" t="inlineStr">
        <is>
          <t>0</t>
        </is>
      </c>
      <c r="H82" s="16" t="inlineStr">
        <is>
          <t>We need more of this. Cars these days all look the same and usually boring with bland colours. I think Cars should look lighter again. And be lighter would be great but I guess th...</t>
        </is>
      </c>
      <c r="I82" s="16" t="inlineStr">
        <is>
          <t>Positive</t>
        </is>
      </c>
      <c r="J82" s="16" t="inlineStr">
        <is>
          <t>Design/driving</t>
        </is>
      </c>
      <c r="K82" s="16" t="inlineStr">
        <is>
          <t>None visible</t>
        </is>
      </c>
      <c r="L82" s="16" t="inlineStr">
        <is>
          <t>EVID-S2-YT-D7.png</t>
        </is>
      </c>
      <c r="M82" s="16" t="inlineStr">
        <is>
          <t>YouTube "Top" sort = featured comments only, not a random sample</t>
        </is>
      </c>
      <c r="N82" s="16" t="inlineStr">
        <is>
          <t>S2/S3</t>
        </is>
      </c>
    </row>
    <row r="83" ht="25.35" customHeight="1" s="10">
      <c r="A83" s="16" t="inlineStr">
        <is>
          <t>EVID-D-YT-082</t>
        </is>
      </c>
      <c r="B83" s="16" t="inlineStr">
        <is>
          <t>22/10/2026 23:01</t>
        </is>
      </c>
      <c r="C83" s="16" t="inlineStr">
        <is>
          <t>YouTube</t>
        </is>
      </c>
      <c r="D83" s="16" t="inlineStr">
        <is>
          <t>By Design: From sketchbook to road | Polestar</t>
        </is>
      </c>
      <c r="E83" s="16" t="inlineStr">
        <is>
          <t>U72</t>
        </is>
      </c>
      <c r="F83" s="16" t="inlineStr">
        <is>
          <t>3 mo ago</t>
        </is>
      </c>
      <c r="G83" s="16" t="inlineStr">
        <is>
          <t>5</t>
        </is>
      </c>
      <c r="H83" s="16" t="inlineStr">
        <is>
          <t>Please come back to America 😢</t>
        </is>
      </c>
      <c r="I83" s="16" t="inlineStr">
        <is>
          <t>Question/request</t>
        </is>
      </c>
      <c r="J83" s="16" t="inlineStr">
        <is>
          <t>Market availability</t>
        </is>
      </c>
      <c r="K83" s="16" t="inlineStr">
        <is>
          <t>Brand heart</t>
        </is>
      </c>
      <c r="L83" s="16" t="inlineStr">
        <is>
          <t>EVID-S2-YT-D7.png</t>
        </is>
      </c>
      <c r="M83" s="16" t="inlineStr">
        <is>
          <t>YouTube "Top" sort = featured comments only, not a random sample</t>
        </is>
      </c>
      <c r="N83" s="16" t="inlineStr">
        <is>
          <t>S2/S3</t>
        </is>
      </c>
    </row>
    <row r="84" ht="37.3" customHeight="1" s="10">
      <c r="A84" s="16" t="inlineStr">
        <is>
          <t>EVID-D-IG-001</t>
        </is>
      </c>
      <c r="B84" s="16" t="inlineStr">
        <is>
          <t>22/10/2026 23:03</t>
        </is>
      </c>
      <c r="C84" s="16" t="inlineStr">
        <is>
          <t>Instagram</t>
        </is>
      </c>
      <c r="D84" s="16" t="inlineStr">
        <is>
          <t>22 Oct 2026 - "Not everything that matters needs to stand out..." (gold seatbelt carousel; EVID-C-IG-001)</t>
        </is>
      </c>
      <c r="E84" s="16" t="inlineStr">
        <is>
          <t>I001</t>
        </is>
      </c>
      <c r="F84" s="16" t="inlineStr">
        <is>
          <t>9h</t>
        </is>
      </c>
      <c r="G84" s="16" t="inlineStr">
        <is>
          <t>none shown</t>
        </is>
      </c>
      <c r="H84" s="16" t="inlineStr">
        <is>
          <t>I want polestar to have my baby</t>
        </is>
      </c>
      <c r="I84" s="16" t="inlineStr">
        <is>
          <t>Positive</t>
        </is>
      </c>
      <c r="J84" s="16" t="inlineStr">
        <is>
          <t>Design/driving</t>
        </is>
      </c>
      <c r="K84" s="16" t="inlineStr">
        <is>
          <t>Brand reply: "That's not covered under warranty 😅"</t>
        </is>
      </c>
      <c r="L84" s="16" t="inlineStr">
        <is>
          <t>EVID-S2-IG-D230331.png</t>
        </is>
      </c>
      <c r="M84" s="16" t="inlineStr">
        <is>
          <t>Comment order as shown by Instagram (not random); "Author" = @polestarcars reply; repeat commenter (3 in sample)</t>
        </is>
      </c>
      <c r="N84" s="16" t="inlineStr">
        <is>
          <t>S2/S3</t>
        </is>
      </c>
    </row>
    <row r="85" ht="37.3" customHeight="1" s="10">
      <c r="A85" s="16" t="inlineStr">
        <is>
          <t>EVID-D-IG-002</t>
        </is>
      </c>
      <c r="B85" s="16" t="inlineStr">
        <is>
          <t>22/10/2026 23:03</t>
        </is>
      </c>
      <c r="C85" s="16" t="inlineStr">
        <is>
          <t>Instagram</t>
        </is>
      </c>
      <c r="D85" s="16" t="inlineStr">
        <is>
          <t>22 Oct 2026 - "Not everything that matters needs to stand out..." (gold seatbelt carousel; EVID-C-IG-001)</t>
        </is>
      </c>
      <c r="E85" s="16" t="inlineStr">
        <is>
          <t>I002</t>
        </is>
      </c>
      <c r="F85" s="16" t="inlineStr">
        <is>
          <t>10h</t>
        </is>
      </c>
      <c r="G85" s="16" t="inlineStr">
        <is>
          <t>1</t>
        </is>
      </c>
      <c r="H85" s="16" t="inlineStr">
        <is>
          <t>Come back to the US market!</t>
        </is>
      </c>
      <c r="I85" s="16" t="inlineStr">
        <is>
          <t>Question/request</t>
        </is>
      </c>
      <c r="J85" s="16" t="inlineStr">
        <is>
          <t>Market availability</t>
        </is>
      </c>
      <c r="K85" s="16" t="inlineStr">
        <is>
          <t>None visible</t>
        </is>
      </c>
      <c r="L85" s="16" t="inlineStr">
        <is>
          <t>EVID-S2-IG-D230331.png</t>
        </is>
      </c>
      <c r="M85" s="16" t="inlineStr">
        <is>
          <t>Comment order as shown by Instagram (not random); "Author" = @polestarcars reply; repeat commenter (9 in sample)</t>
        </is>
      </c>
      <c r="N85" s="16" t="inlineStr">
        <is>
          <t>S2/S3</t>
        </is>
      </c>
    </row>
    <row r="86" ht="37.3" customHeight="1" s="10">
      <c r="A86" s="16" t="inlineStr">
        <is>
          <t>EVID-D-IG-003</t>
        </is>
      </c>
      <c r="B86" s="16" t="inlineStr">
        <is>
          <t>22/10/2026 23:03</t>
        </is>
      </c>
      <c r="C86" s="16" t="inlineStr">
        <is>
          <t>Instagram</t>
        </is>
      </c>
      <c r="D86" s="16" t="inlineStr">
        <is>
          <t>22 Oct 2026 - "Not everything that matters needs to stand out..." (gold seatbelt carousel; EVID-C-IG-001)</t>
        </is>
      </c>
      <c r="E86" s="16" t="inlineStr">
        <is>
          <t>I003</t>
        </is>
      </c>
      <c r="F86" s="16" t="inlineStr">
        <is>
          <t>10h</t>
        </is>
      </c>
      <c r="G86" s="16" t="inlineStr">
        <is>
          <t>none shown</t>
        </is>
      </c>
      <c r="H86" s="16" t="inlineStr">
        <is>
          <t>Mmmmm Polestar &amp; Hasselblad 🤌🤌</t>
        </is>
      </c>
      <c r="I86" s="16" t="inlineStr">
        <is>
          <t>Positive</t>
        </is>
      </c>
      <c r="J86" s="16" t="inlineStr">
        <is>
          <t>Design/driving</t>
        </is>
      </c>
      <c r="K86" s="16" t="inlineStr">
        <is>
          <t>None visible</t>
        </is>
      </c>
      <c r="L86" s="16" t="inlineStr">
        <is>
          <t>EVID-S2-IG-D230331.png</t>
        </is>
      </c>
      <c r="M86" s="16" t="inlineStr">
        <is>
          <t>Comment order as shown by Instagram (not random); "Author" = @polestarcars reply</t>
        </is>
      </c>
      <c r="N86" s="16" t="inlineStr">
        <is>
          <t>S2/S3</t>
        </is>
      </c>
    </row>
    <row r="87" ht="37.3" customHeight="1" s="10">
      <c r="A87" s="16" t="inlineStr">
        <is>
          <t>EVID-D-IG-004</t>
        </is>
      </c>
      <c r="B87" s="16" t="inlineStr">
        <is>
          <t>22/10/2026 23:03</t>
        </is>
      </c>
      <c r="C87" s="16" t="inlineStr">
        <is>
          <t>Instagram</t>
        </is>
      </c>
      <c r="D87" s="16" t="inlineStr">
        <is>
          <t>22 Oct 2026 - "Not everything that matters needs to stand out..." (gold seatbelt carousel; EVID-C-IG-001)</t>
        </is>
      </c>
      <c r="E87" s="16" t="inlineStr">
        <is>
          <t>I004</t>
        </is>
      </c>
      <c r="F87" s="16" t="inlineStr">
        <is>
          <t>7h</t>
        </is>
      </c>
      <c r="G87" s="16" t="inlineStr">
        <is>
          <t>none shown</t>
        </is>
      </c>
      <c r="H87" s="16" t="inlineStr">
        <is>
          <t>God damn, it would be awesome if the seatbelts and brakes were available as a retrofit kit. It would be perfect for used models that didn't come with the Performance Package.</t>
        </is>
      </c>
      <c r="I87" s="16" t="inlineStr">
        <is>
          <t>Question/request</t>
        </is>
      </c>
      <c r="J87" s="16" t="inlineStr">
        <is>
          <t>Swedish gold / Performance pack</t>
        </is>
      </c>
      <c r="K87" s="16" t="inlineStr">
        <is>
          <t>None visible</t>
        </is>
      </c>
      <c r="L87" s="16" t="inlineStr">
        <is>
          <t>EVID-S2-IG-D230331.png</t>
        </is>
      </c>
      <c r="M87" s="16" t="inlineStr">
        <is>
          <t>Comment order as shown by Instagram (not random); "Author" = @polestarcars reply</t>
        </is>
      </c>
      <c r="N87" s="16" t="inlineStr">
        <is>
          <t>S2/S3</t>
        </is>
      </c>
    </row>
    <row r="88" ht="37.3" customHeight="1" s="10">
      <c r="A88" s="16" t="inlineStr">
        <is>
          <t>EVID-D-IG-005</t>
        </is>
      </c>
      <c r="B88" s="16" t="inlineStr">
        <is>
          <t>22/10/2026 23:03</t>
        </is>
      </c>
      <c r="C88" s="16" t="inlineStr">
        <is>
          <t>Instagram</t>
        </is>
      </c>
      <c r="D88" s="16" t="inlineStr">
        <is>
          <t>22 Oct 2026 - "Not everything that matters needs to stand out..." (gold seatbelt carousel; EVID-C-IG-001)</t>
        </is>
      </c>
      <c r="E88" s="16" t="inlineStr">
        <is>
          <t>I005</t>
        </is>
      </c>
      <c r="F88" s="16" t="inlineStr">
        <is>
          <t>8h</t>
        </is>
      </c>
      <c r="G88" s="16" t="inlineStr">
        <is>
          <t>none shown</t>
        </is>
      </c>
      <c r="H88" s="16" t="inlineStr">
        <is>
          <t>Stop China</t>
        </is>
      </c>
      <c r="I88" s="16" t="inlineStr">
        <is>
          <t>Negative</t>
        </is>
      </c>
      <c r="J88" s="16" t="inlineStr">
        <is>
          <t>Country of origin</t>
        </is>
      </c>
      <c r="K88" s="16" t="inlineStr">
        <is>
          <t>None visible</t>
        </is>
      </c>
      <c r="L88" s="16" t="inlineStr">
        <is>
          <t>EVID-S2-IG-D230331.png</t>
        </is>
      </c>
      <c r="M88" s="16" t="inlineStr">
        <is>
          <t>Comment order as shown by Instagram (not random); "Author" = @polestarcars reply</t>
        </is>
      </c>
      <c r="N88" s="16" t="inlineStr">
        <is>
          <t>S2/S3</t>
        </is>
      </c>
    </row>
    <row r="89" ht="37.3" customHeight="1" s="10">
      <c r="A89" s="16" t="inlineStr">
        <is>
          <t>EVID-D-IG-006</t>
        </is>
      </c>
      <c r="B89" s="16" t="inlineStr">
        <is>
          <t>22/10/2026 23:03</t>
        </is>
      </c>
      <c r="C89" s="16" t="inlineStr">
        <is>
          <t>Instagram</t>
        </is>
      </c>
      <c r="D89" s="16" t="inlineStr">
        <is>
          <t>21 Oct 2026 - "No lab coats to be seen, but plenty of racing suits..." (EVID-C-IG-002)</t>
        </is>
      </c>
      <c r="E89" s="16" t="inlineStr">
        <is>
          <t>I002</t>
        </is>
      </c>
      <c r="F89" s="16" t="inlineStr">
        <is>
          <t>23h</t>
        </is>
      </c>
      <c r="G89" s="16" t="inlineStr">
        <is>
          <t>1</t>
        </is>
      </c>
      <c r="H89" s="16" t="inlineStr">
        <is>
          <t>Come back to the US market!</t>
        </is>
      </c>
      <c r="I89" s="16" t="inlineStr">
        <is>
          <t>Question/request</t>
        </is>
      </c>
      <c r="J89" s="16" t="inlineStr">
        <is>
          <t>Market availability</t>
        </is>
      </c>
      <c r="K89" s="16" t="inlineStr">
        <is>
          <t>None visible</t>
        </is>
      </c>
      <c r="L89" s="16" t="inlineStr">
        <is>
          <t>EVID-S2-IG-D230345.png</t>
        </is>
      </c>
      <c r="M89" s="16" t="inlineStr">
        <is>
          <t>Comment order as shown by Instagram (not random); "Author" = @polestarcars reply; repeat commenter (9 in sample)</t>
        </is>
      </c>
      <c r="N89" s="16" t="inlineStr">
        <is>
          <t>S2/S3</t>
        </is>
      </c>
    </row>
    <row r="90" ht="37.3" customHeight="1" s="10">
      <c r="A90" s="16" t="inlineStr">
        <is>
          <t>EVID-D-IG-007</t>
        </is>
      </c>
      <c r="B90" s="16" t="inlineStr">
        <is>
          <t>22/10/2026 23:03</t>
        </is>
      </c>
      <c r="C90" s="16" t="inlineStr">
        <is>
          <t>Instagram</t>
        </is>
      </c>
      <c r="D90" s="16" t="inlineStr">
        <is>
          <t>21 Oct 2026 - "No lab coats to be seen, but plenty of racing suits..." (EVID-C-IG-002)</t>
        </is>
      </c>
      <c r="E90" s="16" t="inlineStr">
        <is>
          <t>I001</t>
        </is>
      </c>
      <c r="F90" s="16" t="inlineStr">
        <is>
          <t>1d</t>
        </is>
      </c>
      <c r="G90" s="16" t="inlineStr">
        <is>
          <t>none shown</t>
        </is>
      </c>
      <c r="H90" s="16" t="inlineStr">
        <is>
          <t>I get incredibly furious when I wake up knowing I can't drive a Polestar 4 2027 Long Range Single Motor in Storm color yet</t>
        </is>
      </c>
      <c r="I90" s="16" t="inlineStr">
        <is>
          <t>Positive</t>
        </is>
      </c>
      <c r="J90" s="16" t="inlineStr">
        <is>
          <t>Purchase intent</t>
        </is>
      </c>
      <c r="K90" s="16" t="inlineStr">
        <is>
          <t>None visible</t>
        </is>
      </c>
      <c r="L90" s="16" t="inlineStr">
        <is>
          <t>EVID-S2-IG-D230345.png</t>
        </is>
      </c>
      <c r="M90" s="16" t="inlineStr">
        <is>
          <t>Comment order as shown by Instagram (not random); "Author" = @polestarcars reply; repeat commenter (3 in sample)</t>
        </is>
      </c>
      <c r="N90" s="16" t="inlineStr">
        <is>
          <t>S2/S3</t>
        </is>
      </c>
    </row>
    <row r="91" ht="25.35" customHeight="1" s="10">
      <c r="A91" s="16" t="inlineStr">
        <is>
          <t>EVID-D-IG-008</t>
        </is>
      </c>
      <c r="B91" s="16" t="inlineStr">
        <is>
          <t>22/10/2026 23:03</t>
        </is>
      </c>
      <c r="C91" s="16" t="inlineStr">
        <is>
          <t>Instagram</t>
        </is>
      </c>
      <c r="D91" s="16" t="inlineStr">
        <is>
          <t>21 Oct 2026 - "No lab coats to be seen, but plenty of racing suits..." (EVID-C-IG-002)</t>
        </is>
      </c>
      <c r="E91" s="16" t="inlineStr">
        <is>
          <t>I006</t>
        </is>
      </c>
      <c r="F91" s="16" t="inlineStr">
        <is>
          <t>19h</t>
        </is>
      </c>
      <c r="G91" s="16" t="inlineStr">
        <is>
          <t>none shown</t>
        </is>
      </c>
      <c r="H91" s="16" t="inlineStr">
        <is>
          <t>Who knew the thrill of driving could be studied this way? Such a cool mix of motorsport, science, and human performance! 🔥</t>
        </is>
      </c>
      <c r="I91" s="16" t="inlineStr">
        <is>
          <t>Positive</t>
        </is>
      </c>
      <c r="J91" s="16" t="inlineStr">
        <is>
          <t>Content praise</t>
        </is>
      </c>
      <c r="K91" s="16" t="inlineStr">
        <is>
          <t>None visible</t>
        </is>
      </c>
      <c r="L91" s="16" t="inlineStr">
        <is>
          <t>EVID-S2-IG-D230345.png</t>
        </is>
      </c>
      <c r="M91" s="16" t="inlineStr">
        <is>
          <t>Comment order as shown by Instagram (not random); "Author" = @polestarcars reply</t>
        </is>
      </c>
      <c r="N91" s="16" t="inlineStr">
        <is>
          <t>S2/S3</t>
        </is>
      </c>
    </row>
    <row r="92" ht="25.35" customHeight="1" s="10">
      <c r="A92" s="16" t="inlineStr">
        <is>
          <t>EVID-D-IG-009</t>
        </is>
      </c>
      <c r="B92" s="16" t="inlineStr">
        <is>
          <t>22/10/2026 23:03</t>
        </is>
      </c>
      <c r="C92" s="16" t="inlineStr">
        <is>
          <t>Instagram</t>
        </is>
      </c>
      <c r="D92" s="16" t="inlineStr">
        <is>
          <t>21 Oct 2026 - "No lab coats to be seen, but plenty of racing suits..." (EVID-C-IG-002)</t>
        </is>
      </c>
      <c r="E92" s="16" t="inlineStr">
        <is>
          <t>I007</t>
        </is>
      </c>
      <c r="F92" s="16" t="inlineStr">
        <is>
          <t>23h</t>
        </is>
      </c>
      <c r="G92" s="16" t="inlineStr">
        <is>
          <t>none shown</t>
        </is>
      </c>
      <c r="H92" s="16" t="inlineStr">
        <is>
          <t>Would you test the brain response on a miata as data reference?</t>
        </is>
      </c>
      <c r="I92" s="16" t="inlineStr">
        <is>
          <t>Question/request</t>
        </is>
      </c>
      <c r="J92" s="16" t="inlineStr">
        <is>
          <t>Content / series</t>
        </is>
      </c>
      <c r="K92" s="16" t="inlineStr">
        <is>
          <t>None visible</t>
        </is>
      </c>
      <c r="L92" s="16" t="inlineStr">
        <is>
          <t>EVID-S2-IG-D230345.png</t>
        </is>
      </c>
      <c r="M92" s="16" t="inlineStr">
        <is>
          <t>Comment order as shown by Instagram (not random); "Author" = @polestarcars reply</t>
        </is>
      </c>
      <c r="N92" s="16" t="inlineStr">
        <is>
          <t>S2/S3</t>
        </is>
      </c>
    </row>
    <row r="93" ht="49.25" customHeight="1" s="10">
      <c r="A93" s="16" t="inlineStr">
        <is>
          <t>EVID-D-IG-010</t>
        </is>
      </c>
      <c r="B93" s="16" t="inlineStr">
        <is>
          <t>22/10/2026 23:03</t>
        </is>
      </c>
      <c r="C93" s="16" t="inlineStr">
        <is>
          <t>Instagram</t>
        </is>
      </c>
      <c r="D93" s="16" t="inlineStr">
        <is>
          <t>21 Oct 2026 - "No lab coats to be seen, but plenty of racing suits..." (EVID-C-IG-002)</t>
        </is>
      </c>
      <c r="E93" s="16" t="inlineStr">
        <is>
          <t>I008</t>
        </is>
      </c>
      <c r="F93" s="16" t="inlineStr">
        <is>
          <t>22h</t>
        </is>
      </c>
      <c r="G93" s="16" t="inlineStr">
        <is>
          <t>none shown</t>
        </is>
      </c>
      <c r="H93" s="16" t="inlineStr">
        <is>
          <t>Mein Gehirn beim Beschleunigen so: WEEEEEEEEE! Wissenschaftlich bewiesen. 🧠 [Translation: My brain when accelerating: WEEEE! Scientifically proven.]</t>
        </is>
      </c>
      <c r="I93" s="16" t="inlineStr">
        <is>
          <t>Positive</t>
        </is>
      </c>
      <c r="J93" s="16" t="inlineStr">
        <is>
          <t>Content praise</t>
        </is>
      </c>
      <c r="K93" s="16" t="inlineStr">
        <is>
          <t>None visible</t>
        </is>
      </c>
      <c r="L93" s="16" t="inlineStr">
        <is>
          <t>EVID-S2-IG-D230345.png</t>
        </is>
      </c>
      <c r="M93" s="16" t="inlineStr">
        <is>
          <t>Comment order as shown by Instagram (not random); "Author" = @polestarcars reply; repeat commenter (6 in sample); translation to check; business/brand account (name as shown, not verified)</t>
        </is>
      </c>
      <c r="N93" s="16" t="inlineStr">
        <is>
          <t>S2/S3</t>
        </is>
      </c>
    </row>
    <row r="94" ht="37.3" customHeight="1" s="10">
      <c r="A94" s="16" t="inlineStr">
        <is>
          <t>EVID-D-IG-011</t>
        </is>
      </c>
      <c r="B94" s="16" t="inlineStr">
        <is>
          <t>22/10/2026 23:03</t>
        </is>
      </c>
      <c r="C94" s="16" t="inlineStr">
        <is>
          <t>Instagram</t>
        </is>
      </c>
      <c r="D94" s="16" t="inlineStr">
        <is>
          <t>19 Oct 2026 - "With up to 1,665 litres of cargo space..." (EVID-C-IG-004)</t>
        </is>
      </c>
      <c r="E94" s="16" t="inlineStr">
        <is>
          <t>I001</t>
        </is>
      </c>
      <c r="F94" s="16" t="inlineStr">
        <is>
          <t>3d</t>
        </is>
      </c>
      <c r="G94" s="16" t="inlineStr">
        <is>
          <t>1</t>
        </is>
      </c>
      <c r="H94" s="16" t="inlineStr">
        <is>
          <t>i'm going to name my daughter Polestar 4</t>
        </is>
      </c>
      <c r="I94" s="16" t="inlineStr">
        <is>
          <t>Positive</t>
        </is>
      </c>
      <c r="J94" s="16" t="inlineStr">
        <is>
          <t>Design/driving</t>
        </is>
      </c>
      <c r="K94" s="16" t="inlineStr">
        <is>
          <t>Brand reply</t>
        </is>
      </c>
      <c r="L94" s="16" t="inlineStr">
        <is>
          <t>EVID-S2-IG-D230357.png</t>
        </is>
      </c>
      <c r="M94" s="16" t="inlineStr">
        <is>
          <t>Comment order as shown by Instagram (not random); "Author" = @polestarcars reply; repeat commenter (3 in sample)</t>
        </is>
      </c>
      <c r="N94" s="16" t="inlineStr">
        <is>
          <t>S2/S3</t>
        </is>
      </c>
    </row>
    <row r="95" ht="37.3" customHeight="1" s="10">
      <c r="A95" s="16" t="inlineStr">
        <is>
          <t>EVID-D-IG-012</t>
        </is>
      </c>
      <c r="B95" s="16" t="inlineStr">
        <is>
          <t>22/10/2026 23:03</t>
        </is>
      </c>
      <c r="C95" s="16" t="inlineStr">
        <is>
          <t>Instagram</t>
        </is>
      </c>
      <c r="D95" s="16" t="inlineStr">
        <is>
          <t>19 Oct 2026 - "With up to 1,665 litres of cargo space..." (EVID-C-IG-004)</t>
        </is>
      </c>
      <c r="E95" s="16" t="inlineStr">
        <is>
          <t>I002</t>
        </is>
      </c>
      <c r="F95" s="16" t="inlineStr">
        <is>
          <t>3d</t>
        </is>
      </c>
      <c r="G95" s="16" t="inlineStr">
        <is>
          <t>2</t>
        </is>
      </c>
      <c r="H95" s="16" t="inlineStr">
        <is>
          <t>Come back to the US market!</t>
        </is>
      </c>
      <c r="I95" s="16" t="inlineStr">
        <is>
          <t>Question/request</t>
        </is>
      </c>
      <c r="J95" s="16" t="inlineStr">
        <is>
          <t>Market availability</t>
        </is>
      </c>
      <c r="K95" s="16" t="inlineStr">
        <is>
          <t>None visible</t>
        </is>
      </c>
      <c r="L95" s="16" t="inlineStr">
        <is>
          <t>EVID-S2-IG-D230357.png</t>
        </is>
      </c>
      <c r="M95" s="16" t="inlineStr">
        <is>
          <t>Comment order as shown by Instagram (not random); "Author" = @polestarcars reply; repeat commenter (9 in sample)</t>
        </is>
      </c>
      <c r="N95" s="16" t="inlineStr">
        <is>
          <t>S2/S3</t>
        </is>
      </c>
    </row>
    <row r="96" ht="37.3" customHeight="1" s="10">
      <c r="A96" s="16" t="inlineStr">
        <is>
          <t>EVID-D-IG-013</t>
        </is>
      </c>
      <c r="B96" s="16" t="inlineStr">
        <is>
          <t>22/10/2026 23:03</t>
        </is>
      </c>
      <c r="C96" s="16" t="inlineStr">
        <is>
          <t>Instagram</t>
        </is>
      </c>
      <c r="D96" s="16" t="inlineStr">
        <is>
          <t>19 Oct 2026 - "With up to 1,665 litres of cargo space..." (EVID-C-IG-004)</t>
        </is>
      </c>
      <c r="E96" s="16" t="inlineStr">
        <is>
          <t>I009</t>
        </is>
      </c>
      <c r="F96" s="16" t="inlineStr">
        <is>
          <t>3d</t>
        </is>
      </c>
      <c r="G96" s="16" t="inlineStr">
        <is>
          <t>none shown</t>
        </is>
      </c>
      <c r="H96" s="16" t="inlineStr">
        <is>
          <t>Checking one out on Saturday, so by then I should've figured out what to carry in the back of it.</t>
        </is>
      </c>
      <c r="I96" s="16" t="inlineStr">
        <is>
          <t>Positive</t>
        </is>
      </c>
      <c r="J96" s="16" t="inlineStr">
        <is>
          <t>Purchase intent</t>
        </is>
      </c>
      <c r="K96" s="16" t="inlineStr">
        <is>
          <t>Brand reply</t>
        </is>
      </c>
      <c r="L96" s="16" t="inlineStr">
        <is>
          <t>EVID-S2-IG-D230357.png</t>
        </is>
      </c>
      <c r="M96" s="16" t="inlineStr">
        <is>
          <t>Comment order as shown by Instagram (not random); "Author" = @polestarcars reply; repeat commenter (2 in sample)</t>
        </is>
      </c>
      <c r="N96" s="16" t="inlineStr">
        <is>
          <t>S2/S3</t>
        </is>
      </c>
    </row>
    <row r="97" ht="25.35" customHeight="1" s="10">
      <c r="A97" s="16" t="inlineStr">
        <is>
          <t>EVID-D-IG-014</t>
        </is>
      </c>
      <c r="B97" s="16" t="inlineStr">
        <is>
          <t>22/10/2026 23:03</t>
        </is>
      </c>
      <c r="C97" s="16" t="inlineStr">
        <is>
          <t>Instagram</t>
        </is>
      </c>
      <c r="D97" s="16" t="inlineStr">
        <is>
          <t>19 Oct 2026 - "With up to 1,665 litres of cargo space..." (EVID-C-IG-004)</t>
        </is>
      </c>
      <c r="E97" s="16" t="inlineStr">
        <is>
          <t>I010</t>
        </is>
      </c>
      <c r="F97" s="16" t="inlineStr">
        <is>
          <t>3d</t>
        </is>
      </c>
      <c r="G97" s="16" t="inlineStr">
        <is>
          <t>3</t>
        </is>
      </c>
      <c r="H97" s="16" t="inlineStr">
        <is>
          <t>Best use of this trend I have seen! 🎈</t>
        </is>
      </c>
      <c r="I97" s="16" t="inlineStr">
        <is>
          <t>Positive</t>
        </is>
      </c>
      <c r="J97" s="16" t="inlineStr">
        <is>
          <t>Content praise</t>
        </is>
      </c>
      <c r="K97" s="16" t="inlineStr">
        <is>
          <t>Brand heart</t>
        </is>
      </c>
      <c r="L97" s="16" t="inlineStr">
        <is>
          <t>EVID-S2-IG-D230357.png</t>
        </is>
      </c>
      <c r="M97" s="16" t="inlineStr">
        <is>
          <t>Comment order as shown by Instagram (not random); "Author" = @polestarcars reply</t>
        </is>
      </c>
      <c r="N97" s="16" t="inlineStr">
        <is>
          <t>S2/S3</t>
        </is>
      </c>
    </row>
    <row r="98" ht="25.35" customHeight="1" s="10">
      <c r="A98" s="16" t="inlineStr">
        <is>
          <t>EVID-D-IG-015</t>
        </is>
      </c>
      <c r="B98" s="16" t="inlineStr">
        <is>
          <t>22/10/2026 23:03</t>
        </is>
      </c>
      <c r="C98" s="16" t="inlineStr">
        <is>
          <t>Instagram</t>
        </is>
      </c>
      <c r="D98" s="16" t="inlineStr">
        <is>
          <t>19 Oct 2026 - "With up to 1,665 litres of cargo space..." (EVID-C-IG-004)</t>
        </is>
      </c>
      <c r="E98" s="16" t="inlineStr">
        <is>
          <t>I011</t>
        </is>
      </c>
      <c r="F98" s="16" t="inlineStr">
        <is>
          <t>3d</t>
        </is>
      </c>
      <c r="G98" s="16" t="inlineStr">
        <is>
          <t>none shown</t>
        </is>
      </c>
      <c r="H98" s="16" t="inlineStr">
        <is>
          <t>Me soon 👏</t>
        </is>
      </c>
      <c r="I98" s="16" t="inlineStr">
        <is>
          <t>Positive</t>
        </is>
      </c>
      <c r="J98" s="16" t="inlineStr">
        <is>
          <t>Purchase intent</t>
        </is>
      </c>
      <c r="K98" s="16" t="inlineStr">
        <is>
          <t>None visible</t>
        </is>
      </c>
      <c r="L98" s="16" t="inlineStr">
        <is>
          <t>EVID-S2-IG-D230357.png</t>
        </is>
      </c>
      <c r="M98" s="16" t="inlineStr">
        <is>
          <t>Comment order as shown by Instagram (not random); "Author" = @polestarcars reply</t>
        </is>
      </c>
      <c r="N98" s="16" t="inlineStr">
        <is>
          <t>S2/S3</t>
        </is>
      </c>
    </row>
    <row r="99" ht="25.35" customHeight="1" s="10">
      <c r="A99" s="16" t="inlineStr">
        <is>
          <t>EVID-D-IG-016</t>
        </is>
      </c>
      <c r="B99" s="16" t="inlineStr">
        <is>
          <t>22/10/2026 23:03</t>
        </is>
      </c>
      <c r="C99" s="16" t="inlineStr">
        <is>
          <t>Instagram</t>
        </is>
      </c>
      <c r="D99" s="16" t="inlineStr">
        <is>
          <t>19 Oct 2026 - "With up to 1,665 litres of cargo space..." (EVID-C-IG-004)</t>
        </is>
      </c>
      <c r="E99" s="16" t="inlineStr">
        <is>
          <t>I012</t>
        </is>
      </c>
      <c r="F99" s="16" t="inlineStr">
        <is>
          <t>3d</t>
        </is>
      </c>
      <c r="G99" s="16" t="inlineStr">
        <is>
          <t>1</t>
        </is>
      </c>
      <c r="H99" s="16" t="inlineStr">
        <is>
          <t>Insanely cool. But how many images can you do this with?!</t>
        </is>
      </c>
      <c r="I99" s="16" t="inlineStr">
        <is>
          <t>Positive</t>
        </is>
      </c>
      <c r="J99" s="16" t="inlineStr">
        <is>
          <t>Content praise</t>
        </is>
      </c>
      <c r="K99" s="16" t="inlineStr">
        <is>
          <t>None visible</t>
        </is>
      </c>
      <c r="L99" s="16" t="inlineStr">
        <is>
          <t>EVID-S2-IG-D230357.png</t>
        </is>
      </c>
      <c r="M99" s="16" t="inlineStr">
        <is>
          <t>Comment order as shown by Instagram (not random); "Author" = @polestarcars reply</t>
        </is>
      </c>
      <c r="N99" s="16" t="inlineStr">
        <is>
          <t>S2/S3</t>
        </is>
      </c>
    </row>
    <row r="100" ht="25.35" customHeight="1" s="10">
      <c r="A100" s="16" t="inlineStr">
        <is>
          <t>EVID-D-IG-017</t>
        </is>
      </c>
      <c r="B100" s="16" t="inlineStr">
        <is>
          <t>22/10/2026 23:03</t>
        </is>
      </c>
      <c r="C100" s="16" t="inlineStr">
        <is>
          <t>Instagram</t>
        </is>
      </c>
      <c r="D100" s="16" t="inlineStr">
        <is>
          <t>19 Oct 2026 - "With up to 1,665 litres of cargo space..." (EVID-C-IG-004)</t>
        </is>
      </c>
      <c r="E100" s="16" t="inlineStr">
        <is>
          <t>I013</t>
        </is>
      </c>
      <c r="F100" s="16" t="inlineStr">
        <is>
          <t>3d</t>
        </is>
      </c>
      <c r="G100" s="16" t="inlineStr">
        <is>
          <t>none shown</t>
        </is>
      </c>
      <c r="H100" s="16" t="inlineStr">
        <is>
          <t>How about a marble kitchen counter top?</t>
        </is>
      </c>
      <c r="I100" s="16" t="inlineStr">
        <is>
          <t>Neutral/off-topic</t>
        </is>
      </c>
      <c r="J100" s="16" t="inlineStr">
        <is>
          <t>Participation (answers brand prompt)</t>
        </is>
      </c>
      <c r="K100" s="16" t="inlineStr">
        <is>
          <t>None visible</t>
        </is>
      </c>
      <c r="L100" s="16" t="inlineStr">
        <is>
          <t>EVID-S2-IG-D230357.png</t>
        </is>
      </c>
      <c r="M100" s="16" t="inlineStr">
        <is>
          <t>Comment order as shown by Instagram (not random); "Author" = @polestarcars reply</t>
        </is>
      </c>
      <c r="N100" s="16" t="inlineStr">
        <is>
          <t>S2/S3</t>
        </is>
      </c>
    </row>
    <row r="101" ht="37.3" customHeight="1" s="10">
      <c r="A101" s="16" t="inlineStr">
        <is>
          <t>EVID-D-IG-018</t>
        </is>
      </c>
      <c r="B101" s="16" t="inlineStr">
        <is>
          <t>22/10/2026 23:03</t>
        </is>
      </c>
      <c r="C101" s="16" t="inlineStr">
        <is>
          <t>Instagram</t>
        </is>
      </c>
      <c r="D101" s="16" t="inlineStr">
        <is>
          <t>19 Oct 2026 - "With up to 1,665 litres of cargo space..." (EVID-C-IG-004)</t>
        </is>
      </c>
      <c r="E101" s="16" t="inlineStr">
        <is>
          <t>I014</t>
        </is>
      </c>
      <c r="F101" s="16" t="inlineStr">
        <is>
          <t>3d</t>
        </is>
      </c>
      <c r="G101" s="16" t="inlineStr">
        <is>
          <t>none shown</t>
        </is>
      </c>
      <c r="H101" s="16" t="inlineStr">
        <is>
          <t>👏👏</t>
        </is>
      </c>
      <c r="I101" s="16" t="inlineStr">
        <is>
          <t>Positive</t>
        </is>
      </c>
      <c r="J101" s="16" t="inlineStr">
        <is>
          <t>Emoji only</t>
        </is>
      </c>
      <c r="K101" s="16" t="inlineStr">
        <is>
          <t>None visible</t>
        </is>
      </c>
      <c r="L101" s="16" t="inlineStr">
        <is>
          <t>EVID-S2-IG-D230357.png</t>
        </is>
      </c>
      <c r="M101" s="16" t="inlineStr">
        <is>
          <t>Comment order as shown by Instagram (not random); "Author" = @polestarcars reply; repeat commenter (5 in sample)</t>
        </is>
      </c>
      <c r="N101" s="16" t="inlineStr">
        <is>
          <t>S2/S3</t>
        </is>
      </c>
    </row>
    <row r="102" ht="25.35" customHeight="1" s="10">
      <c r="A102" s="16" t="inlineStr">
        <is>
          <t>EVID-D-IG-019</t>
        </is>
      </c>
      <c r="B102" s="16" t="inlineStr">
        <is>
          <t>22/10/2026 23:03</t>
        </is>
      </c>
      <c r="C102" s="16" t="inlineStr">
        <is>
          <t>Instagram</t>
        </is>
      </c>
      <c r="D102" s="16" t="inlineStr">
        <is>
          <t>19 Oct 2026 - "With up to 1,665 litres of cargo space..." (EVID-C-IG-004)</t>
        </is>
      </c>
      <c r="E102" s="16" t="inlineStr">
        <is>
          <t>I015</t>
        </is>
      </c>
      <c r="F102" s="16" t="inlineStr">
        <is>
          <t>3d</t>
        </is>
      </c>
      <c r="G102" s="16" t="inlineStr">
        <is>
          <t>none shown</t>
        </is>
      </c>
      <c r="H102" s="16" t="inlineStr">
        <is>
          <t>Come to Turkey King @polestarcars</t>
        </is>
      </c>
      <c r="I102" s="16" t="inlineStr">
        <is>
          <t>Question/request</t>
        </is>
      </c>
      <c r="J102" s="16" t="inlineStr">
        <is>
          <t>Market availability</t>
        </is>
      </c>
      <c r="K102" s="16" t="inlineStr">
        <is>
          <t>Brand reply: no Turkey plans; sign up to newsletter</t>
        </is>
      </c>
      <c r="L102" s="16" t="inlineStr">
        <is>
          <t>EVID-S2-IG-D230357.png</t>
        </is>
      </c>
      <c r="M102" s="16" t="inlineStr">
        <is>
          <t>Comment order as shown by Instagram (not random); "Author" = @polestarcars reply</t>
        </is>
      </c>
      <c r="N102" s="16" t="inlineStr">
        <is>
          <t>S2/S3</t>
        </is>
      </c>
    </row>
    <row r="103" ht="41" customHeight="1" s="10">
      <c r="A103" s="16" t="inlineStr">
        <is>
          <t>EVID-D-IG-020</t>
        </is>
      </c>
      <c r="B103" s="16" t="inlineStr">
        <is>
          <t>22/10/2026 23:03</t>
        </is>
      </c>
      <c r="C103" s="16" t="inlineStr">
        <is>
          <t>Instagram</t>
        </is>
      </c>
      <c r="D103" s="16" t="inlineStr">
        <is>
          <t>19 Oct 2026 - "With up to 1,665 litres of cargo space..." (EVID-C-IG-004)</t>
        </is>
      </c>
      <c r="E103" s="16" t="inlineStr">
        <is>
          <t>I016</t>
        </is>
      </c>
      <c r="F103" s="16" t="inlineStr">
        <is>
          <t>2d</t>
        </is>
      </c>
      <c r="G103" s="16" t="inlineStr">
        <is>
          <t>none shown</t>
        </is>
      </c>
      <c r="H103" s="15" t="inlineStr">
        <is>
          <t>한국 판매하나 팔려고하면 같은 시기 판매하길~~ 뒤북 치기없기 [Translation, check: Selling in Korea? If you sell, launch at the same time - no being late]</t>
        </is>
      </c>
      <c r="I103" s="16" t="inlineStr">
        <is>
          <t>Question/request</t>
        </is>
      </c>
      <c r="J103" s="16" t="inlineStr">
        <is>
          <t>Market availability</t>
        </is>
      </c>
      <c r="K103" s="16" t="inlineStr">
        <is>
          <t>None visible</t>
        </is>
      </c>
      <c r="L103" s="16" t="inlineStr">
        <is>
          <t>EVID-S2-IG-D230357.png</t>
        </is>
      </c>
      <c r="M103" s="16" t="inlineStr">
        <is>
          <t>Comment order as shown by Instagram (not random); "Author" = @polestarcars reply; translation to check</t>
        </is>
      </c>
      <c r="N103" s="16" t="inlineStr">
        <is>
          <t>S2/S3</t>
        </is>
      </c>
    </row>
    <row r="104" ht="49.25" customHeight="1" s="10">
      <c r="A104" s="16" t="inlineStr">
        <is>
          <t>EVID-D-IG-021</t>
        </is>
      </c>
      <c r="B104" s="16" t="inlineStr">
        <is>
          <t>22/10/2026 23:03</t>
        </is>
      </c>
      <c r="C104" s="16" t="inlineStr">
        <is>
          <t>Instagram</t>
        </is>
      </c>
      <c r="D104" s="16" t="inlineStr">
        <is>
          <t>19 Oct 2026 - "With up to 1,665 litres of cargo space..." (EVID-C-IG-004)</t>
        </is>
      </c>
      <c r="E104" s="16" t="inlineStr">
        <is>
          <t>I008</t>
        </is>
      </c>
      <c r="F104" s="16" t="inlineStr">
        <is>
          <t>3d</t>
        </is>
      </c>
      <c r="G104" s="16" t="inlineStr">
        <is>
          <t>none shown</t>
        </is>
      </c>
      <c r="H104" s="16" t="inlineStr">
        <is>
          <t>Perfekt, dann muss ich beim nächsten Ikea-Einkauf endlich nicht mehr wie bei Tetris schwitzen 😅 [Translation: Perfect - no more sweating like Tetris on my next IKEA trip]</t>
        </is>
      </c>
      <c r="I104" s="16" t="inlineStr">
        <is>
          <t>Positive</t>
        </is>
      </c>
      <c r="J104" s="16" t="inlineStr">
        <is>
          <t>Participation (answers brand prompt)</t>
        </is>
      </c>
      <c r="K104" s="16" t="inlineStr">
        <is>
          <t>None visible</t>
        </is>
      </c>
      <c r="L104" s="16" t="inlineStr">
        <is>
          <t>EVID-S2-IG-D230357.png</t>
        </is>
      </c>
      <c r="M104" s="16" t="inlineStr">
        <is>
          <t>Comment order as shown by Instagram (not random); "Author" = @polestarcars reply; repeat commenter (6 in sample); translation to check; business/brand account (name as shown, not verified)</t>
        </is>
      </c>
      <c r="N104" s="16" t="inlineStr">
        <is>
          <t>S2/S3</t>
        </is>
      </c>
    </row>
    <row r="105" ht="25.35" customHeight="1" s="10">
      <c r="A105" s="16" t="inlineStr">
        <is>
          <t>EVID-D-IG-022</t>
        </is>
      </c>
      <c r="B105" s="16" t="inlineStr">
        <is>
          <t>22/10/2026 23:03</t>
        </is>
      </c>
      <c r="C105" s="16" t="inlineStr">
        <is>
          <t>Instagram</t>
        </is>
      </c>
      <c r="D105" s="16" t="inlineStr">
        <is>
          <t>19 Oct 2026 - "With up to 1,665 litres of cargo space..." (EVID-C-IG-004)</t>
        </is>
      </c>
      <c r="E105" s="16" t="inlineStr">
        <is>
          <t>I017</t>
        </is>
      </c>
      <c r="F105" s="16" t="inlineStr">
        <is>
          <t>3d</t>
        </is>
      </c>
      <c r="G105" s="16" t="inlineStr">
        <is>
          <t>none shown</t>
        </is>
      </c>
      <c r="H105" s="16" t="inlineStr">
        <is>
          <t>We want you to sell this car with volvo please</t>
        </is>
      </c>
      <c r="I105" s="16" t="inlineStr">
        <is>
          <t>Question/request</t>
        </is>
      </c>
      <c r="J105" s="16" t="inlineStr">
        <is>
          <t>Market availability</t>
        </is>
      </c>
      <c r="K105" s="16" t="inlineStr">
        <is>
          <t>None visible</t>
        </is>
      </c>
      <c r="L105" s="16" t="inlineStr">
        <is>
          <t>EVID-S2-IG-D230357.png</t>
        </is>
      </c>
      <c r="M105" s="16" t="inlineStr">
        <is>
          <t>Comment order as shown by Instagram (not random); "Author" = @polestarcars reply</t>
        </is>
      </c>
      <c r="N105" s="16" t="inlineStr">
        <is>
          <t>S2/S3</t>
        </is>
      </c>
    </row>
    <row r="106" ht="37.3" customHeight="1" s="10">
      <c r="A106" s="16" t="inlineStr">
        <is>
          <t>EVID-D-IG-023</t>
        </is>
      </c>
      <c r="B106" s="16" t="inlineStr">
        <is>
          <t>22/10/2026 23:03</t>
        </is>
      </c>
      <c r="C106" s="16" t="inlineStr">
        <is>
          <t>Instagram</t>
        </is>
      </c>
      <c r="D106" s="16" t="inlineStr">
        <is>
          <t>19 Oct 2026 - "With up to 1,665 litres of cargo space..." (EVID-C-IG-004)</t>
        </is>
      </c>
      <c r="E106" s="16" t="inlineStr">
        <is>
          <t>I018</t>
        </is>
      </c>
      <c r="F106" s="16" t="inlineStr">
        <is>
          <t>3d</t>
        </is>
      </c>
      <c r="G106" s="16" t="inlineStr">
        <is>
          <t>none shown</t>
        </is>
      </c>
      <c r="H106" s="16" t="inlineStr">
        <is>
          <t>Collabe with polstar</t>
        </is>
      </c>
      <c r="I106" s="16" t="inlineStr">
        <is>
          <t>Neutral/off-topic</t>
        </is>
      </c>
      <c r="J106" s="16" t="inlineStr">
        <is>
          <t>Other</t>
        </is>
      </c>
      <c r="K106" s="16" t="inlineStr">
        <is>
          <t>None visible</t>
        </is>
      </c>
      <c r="L106" s="16" t="inlineStr">
        <is>
          <t>EVID-S2-IG-D230357.png</t>
        </is>
      </c>
      <c r="M106" s="16" t="inlineStr">
        <is>
          <t>Comment order as shown by Instagram (not random); "Author" = @polestarcars reply; repeat commenter (3 in sample)</t>
        </is>
      </c>
      <c r="N106" s="16" t="inlineStr">
        <is>
          <t>S2/S3</t>
        </is>
      </c>
    </row>
    <row r="107" ht="37.3" customHeight="1" s="10">
      <c r="A107" s="16" t="inlineStr">
        <is>
          <t>EVID-D-IG-024</t>
        </is>
      </c>
      <c r="B107" s="16" t="inlineStr">
        <is>
          <t>22/10/2026 23:03</t>
        </is>
      </c>
      <c r="C107" s="16" t="inlineStr">
        <is>
          <t>Instagram</t>
        </is>
      </c>
      <c r="D107" s="16" t="inlineStr">
        <is>
          <t>19 Oct 2026 - "With up to 1,665 litres of cargo space..." (EVID-C-IG-004)</t>
        </is>
      </c>
      <c r="E107" s="16" t="inlineStr">
        <is>
          <t>I018</t>
        </is>
      </c>
      <c r="F107" s="16" t="inlineStr">
        <is>
          <t>3d</t>
        </is>
      </c>
      <c r="G107" s="16" t="inlineStr">
        <is>
          <t>none shown</t>
        </is>
      </c>
      <c r="H107" s="16" t="inlineStr">
        <is>
          <t>Lol Lamborghini collabs are raw 😍🥲</t>
        </is>
      </c>
      <c r="I107" s="16" t="inlineStr">
        <is>
          <t>Neutral/off-topic</t>
        </is>
      </c>
      <c r="J107" s="16" t="inlineStr">
        <is>
          <t>Other</t>
        </is>
      </c>
      <c r="K107" s="16" t="inlineStr">
        <is>
          <t>None visible</t>
        </is>
      </c>
      <c r="L107" s="16" t="inlineStr">
        <is>
          <t>EVID-S2-IG-D230357.png</t>
        </is>
      </c>
      <c r="M107" s="16" t="inlineStr">
        <is>
          <t>Comment order as shown by Instagram (not random); "Author" = @polestarcars reply; repeat commenter (3 in sample)</t>
        </is>
      </c>
      <c r="N107" s="16" t="inlineStr">
        <is>
          <t>S2/S3</t>
        </is>
      </c>
    </row>
    <row r="108" ht="37.3" customHeight="1" s="10">
      <c r="A108" s="16" t="inlineStr">
        <is>
          <t>EVID-D-IG-025</t>
        </is>
      </c>
      <c r="B108" s="16" t="inlineStr">
        <is>
          <t>22/10/2026 23:03</t>
        </is>
      </c>
      <c r="C108" s="16" t="inlineStr">
        <is>
          <t>Instagram</t>
        </is>
      </c>
      <c r="D108" s="16" t="inlineStr">
        <is>
          <t>19 Oct 2026 - "With up to 1,665 litres of cargo space..." (EVID-C-IG-004)</t>
        </is>
      </c>
      <c r="E108" s="16" t="inlineStr">
        <is>
          <t>I018</t>
        </is>
      </c>
      <c r="F108" s="16" t="inlineStr">
        <is>
          <t>3d</t>
        </is>
      </c>
      <c r="G108" s="16" t="inlineStr">
        <is>
          <t>none shown</t>
        </is>
      </c>
      <c r="H108" s="16" t="inlineStr">
        <is>
          <t>Porche spider yellow and grey</t>
        </is>
      </c>
      <c r="I108" s="16" t="inlineStr">
        <is>
          <t>Neutral/off-topic</t>
        </is>
      </c>
      <c r="J108" s="16" t="inlineStr">
        <is>
          <t>Other</t>
        </is>
      </c>
      <c r="K108" s="16" t="inlineStr">
        <is>
          <t>None visible</t>
        </is>
      </c>
      <c r="L108" s="16" t="inlineStr">
        <is>
          <t>EVID-S2-IG-D230357.png</t>
        </is>
      </c>
      <c r="M108" s="16" t="inlineStr">
        <is>
          <t>Comment order as shown by Instagram (not random); "Author" = @polestarcars reply; repeat commenter (3 in sample)</t>
        </is>
      </c>
      <c r="N108" s="16" t="inlineStr">
        <is>
          <t>S2/S3</t>
        </is>
      </c>
    </row>
    <row r="109" ht="37.3" customHeight="1" s="10">
      <c r="A109" s="16" t="inlineStr">
        <is>
          <t>EVID-D-IG-026</t>
        </is>
      </c>
      <c r="B109" s="16" t="inlineStr">
        <is>
          <t>22/10/2026 23:04</t>
        </is>
      </c>
      <c r="C109" s="16" t="inlineStr">
        <is>
          <t>Instagram</t>
        </is>
      </c>
      <c r="D109" s="16" t="inlineStr">
        <is>
          <t>16 Oct 2026 - "Exploring on two wheels, powered by four..." (EVID-C-IG-005)</t>
        </is>
      </c>
      <c r="E109" s="16" t="inlineStr">
        <is>
          <t>I019</t>
        </is>
      </c>
      <c r="F109" s="16" t="inlineStr">
        <is>
          <t>6d</t>
        </is>
      </c>
      <c r="G109" s="16" t="inlineStr">
        <is>
          <t>2</t>
        </is>
      </c>
      <c r="H109" s="16" t="inlineStr">
        <is>
          <t>👏👏</t>
        </is>
      </c>
      <c r="I109" s="16" t="inlineStr">
        <is>
          <t>Positive</t>
        </is>
      </c>
      <c r="J109" s="16" t="inlineStr">
        <is>
          <t>Emoji only</t>
        </is>
      </c>
      <c r="K109" s="16" t="inlineStr">
        <is>
          <t>None visible</t>
        </is>
      </c>
      <c r="L109" s="16" t="inlineStr">
        <is>
          <t>EVID-S2-IG-D230411/230420.png</t>
        </is>
      </c>
      <c r="M109" s="16" t="inlineStr">
        <is>
          <t>Comment order as shown by Instagram (not random); "Author" = @polestarcars reply; business/brand account (name as shown, not verified)</t>
        </is>
      </c>
      <c r="N109" s="16" t="inlineStr">
        <is>
          <t>S2/S3</t>
        </is>
      </c>
    </row>
    <row r="110" ht="37.3" customHeight="1" s="10">
      <c r="A110" s="16" t="inlineStr">
        <is>
          <t>EVID-D-IG-027</t>
        </is>
      </c>
      <c r="B110" s="16" t="inlineStr">
        <is>
          <t>22/10/2026 23:04</t>
        </is>
      </c>
      <c r="C110" s="16" t="inlineStr">
        <is>
          <t>Instagram</t>
        </is>
      </c>
      <c r="D110" s="16" t="inlineStr">
        <is>
          <t>16 Oct 2026 - "Exploring on two wheels, powered by four..." (EVID-C-IG-005)</t>
        </is>
      </c>
      <c r="E110" s="16" t="inlineStr">
        <is>
          <t>I020</t>
        </is>
      </c>
      <c r="F110" s="16" t="inlineStr">
        <is>
          <t>6d (edited)</t>
        </is>
      </c>
      <c r="G110" s="16" t="inlineStr">
        <is>
          <t>none shown</t>
        </is>
      </c>
      <c r="H110" s="16" t="inlineStr">
        <is>
          <t>Why are V2L and tow hooks not supported on Korean vehicles?</t>
        </is>
      </c>
      <c r="I110" s="16" t="inlineStr">
        <is>
          <t>Question/request</t>
        </is>
      </c>
      <c r="J110" s="16" t="inlineStr">
        <is>
          <t>Market availability</t>
        </is>
      </c>
      <c r="K110" s="16" t="inlineStr">
        <is>
          <t>Brand reply: Polestar 4 SUV planned for South Korea Q1 2027</t>
        </is>
      </c>
      <c r="L110" s="16" t="inlineStr">
        <is>
          <t>EVID-S2-IG-D230411/230420.png</t>
        </is>
      </c>
      <c r="M110" s="16" t="inlineStr">
        <is>
          <t>Comment order as shown by Instagram (not random); "Author" = @polestarcars reply</t>
        </is>
      </c>
      <c r="N110" s="16" t="inlineStr">
        <is>
          <t>S2/S3</t>
        </is>
      </c>
    </row>
    <row r="111" ht="25.35" customHeight="1" s="10">
      <c r="A111" s="16" t="inlineStr">
        <is>
          <t>EVID-D-IG-028</t>
        </is>
      </c>
      <c r="B111" s="16" t="inlineStr">
        <is>
          <t>22/10/2026 23:04</t>
        </is>
      </c>
      <c r="C111" s="16" t="inlineStr">
        <is>
          <t>Instagram</t>
        </is>
      </c>
      <c r="D111" s="16" t="inlineStr">
        <is>
          <t>16 Oct 2026 - "Exploring on two wheels, powered by four..." (EVID-C-IG-005)</t>
        </is>
      </c>
      <c r="E111" s="16" t="inlineStr">
        <is>
          <t>I021</t>
        </is>
      </c>
      <c r="F111" s="16" t="inlineStr">
        <is>
          <t>6d</t>
        </is>
      </c>
      <c r="G111" s="16" t="inlineStr">
        <is>
          <t>1</t>
        </is>
      </c>
      <c r="H111" s="16" t="inlineStr">
        <is>
          <t>👍</t>
        </is>
      </c>
      <c r="I111" s="16" t="inlineStr">
        <is>
          <t>Positive</t>
        </is>
      </c>
      <c r="J111" s="16" t="inlineStr">
        <is>
          <t>Emoji only</t>
        </is>
      </c>
      <c r="K111" s="16" t="inlineStr">
        <is>
          <t>None visible</t>
        </is>
      </c>
      <c r="L111" s="16" t="inlineStr">
        <is>
          <t>EVID-S2-IG-D230411/230420.png</t>
        </is>
      </c>
      <c r="M111" s="16" t="inlineStr">
        <is>
          <t>Comment order as shown by Instagram (not random); "Author" = @polestarcars reply</t>
        </is>
      </c>
      <c r="N111" s="16" t="inlineStr">
        <is>
          <t>S2/S3</t>
        </is>
      </c>
    </row>
    <row r="112" ht="37.3" customHeight="1" s="10">
      <c r="A112" s="16" t="inlineStr">
        <is>
          <t>EVID-D-IG-029</t>
        </is>
      </c>
      <c r="B112" s="16" t="inlineStr">
        <is>
          <t>22/10/2026 23:04</t>
        </is>
      </c>
      <c r="C112" s="16" t="inlineStr">
        <is>
          <t>Instagram</t>
        </is>
      </c>
      <c r="D112" s="16" t="inlineStr">
        <is>
          <t>16 Oct 2026 - "Exploring on two wheels, powered by four..." (EVID-C-IG-005)</t>
        </is>
      </c>
      <c r="E112" s="16" t="inlineStr">
        <is>
          <t>I022</t>
        </is>
      </c>
      <c r="F112" s="16" t="inlineStr">
        <is>
          <t>6d</t>
        </is>
      </c>
      <c r="G112" s="16" t="inlineStr">
        <is>
          <t>1</t>
        </is>
      </c>
      <c r="H112" s="16" t="inlineStr">
        <is>
          <t>Polestar klar erste Wahl im Design, aber bitte mit richtig tollen E-Bikes🤘😎 [Translation: Polestar clearly first choice for design, but please with really great e-bikes]</t>
        </is>
      </c>
      <c r="I112" s="16" t="inlineStr">
        <is>
          <t>Positive</t>
        </is>
      </c>
      <c r="J112" s="16" t="inlineStr">
        <is>
          <t>Design/driving</t>
        </is>
      </c>
      <c r="K112" s="16" t="inlineStr">
        <is>
          <t>None visible</t>
        </is>
      </c>
      <c r="L112" s="16" t="inlineStr">
        <is>
          <t>EVID-S2-IG-D230411/230420.png</t>
        </is>
      </c>
      <c r="M112" s="16" t="inlineStr">
        <is>
          <t>Comment order as shown by Instagram (not random); "Author" = @polestarcars reply; translation to check</t>
        </is>
      </c>
      <c r="N112" s="16" t="inlineStr">
        <is>
          <t>S2/S3</t>
        </is>
      </c>
    </row>
    <row r="113" ht="37.3" customHeight="1" s="10">
      <c r="A113" s="16" t="inlineStr">
        <is>
          <t>EVID-D-IG-030</t>
        </is>
      </c>
      <c r="B113" s="16" t="inlineStr">
        <is>
          <t>22/10/2026 23:04</t>
        </is>
      </c>
      <c r="C113" s="16" t="inlineStr">
        <is>
          <t>Instagram</t>
        </is>
      </c>
      <c r="D113" s="16" t="inlineStr">
        <is>
          <t>16 Oct 2026 - "Exploring on two wheels, powered by four..." (EVID-C-IG-005)</t>
        </is>
      </c>
      <c r="E113" s="16" t="inlineStr">
        <is>
          <t>I023</t>
        </is>
      </c>
      <c r="F113" s="16" t="inlineStr">
        <is>
          <t>6d</t>
        </is>
      </c>
      <c r="G113" s="16" t="inlineStr">
        <is>
          <t>1</t>
        </is>
      </c>
      <c r="H113" s="16" t="inlineStr">
        <is>
          <t>👌❤️</t>
        </is>
      </c>
      <c r="I113" s="16" t="inlineStr">
        <is>
          <t>Positive</t>
        </is>
      </c>
      <c r="J113" s="16" t="inlineStr">
        <is>
          <t>Emoji only</t>
        </is>
      </c>
      <c r="K113" s="16" t="inlineStr">
        <is>
          <t>None visible</t>
        </is>
      </c>
      <c r="L113" s="16" t="inlineStr">
        <is>
          <t>EVID-S2-IG-D230411/230420.png</t>
        </is>
      </c>
      <c r="M113" s="16" t="inlineStr">
        <is>
          <t>Comment order as shown by Instagram (not random); "Author" = @polestarcars reply; business/brand account (name as shown, not verified)</t>
        </is>
      </c>
      <c r="N113" s="16" t="inlineStr">
        <is>
          <t>S2/S3</t>
        </is>
      </c>
    </row>
    <row r="114" ht="25.35" customHeight="1" s="10">
      <c r="A114" s="16" t="inlineStr">
        <is>
          <t>EVID-D-IG-031</t>
        </is>
      </c>
      <c r="B114" s="16" t="inlineStr">
        <is>
          <t>22/10/2026 23:04</t>
        </is>
      </c>
      <c r="C114" s="16" t="inlineStr">
        <is>
          <t>Instagram</t>
        </is>
      </c>
      <c r="D114" s="16" t="inlineStr">
        <is>
          <t>16 Oct 2026 - "Exploring on two wheels, powered by four..." (EVID-C-IG-005)</t>
        </is>
      </c>
      <c r="E114" s="16" t="inlineStr">
        <is>
          <t>I024</t>
        </is>
      </c>
      <c r="F114" s="16" t="inlineStr">
        <is>
          <t>6d</t>
        </is>
      </c>
      <c r="G114" s="16" t="inlineStr">
        <is>
          <t>1</t>
        </is>
      </c>
      <c r="H114" s="16" t="inlineStr">
        <is>
          <t>🙌</t>
        </is>
      </c>
      <c r="I114" s="16" t="inlineStr">
        <is>
          <t>Positive</t>
        </is>
      </c>
      <c r="J114" s="16" t="inlineStr">
        <is>
          <t>Emoji only</t>
        </is>
      </c>
      <c r="K114" s="16" t="inlineStr">
        <is>
          <t>None visible</t>
        </is>
      </c>
      <c r="L114" s="16" t="inlineStr">
        <is>
          <t>EVID-S2-IG-D230411/230420.png</t>
        </is>
      </c>
      <c r="M114" s="16" t="inlineStr">
        <is>
          <t>Comment order as shown by Instagram (not random); "Author" = @polestarcars reply</t>
        </is>
      </c>
      <c r="N114" s="16" t="inlineStr">
        <is>
          <t>S2/S3</t>
        </is>
      </c>
    </row>
    <row r="115" ht="37.3" customHeight="1" s="10">
      <c r="A115" s="16" t="inlineStr">
        <is>
          <t>EVID-D-IG-032</t>
        </is>
      </c>
      <c r="B115" s="16" t="inlineStr">
        <is>
          <t>22/10/2026 23:04</t>
        </is>
      </c>
      <c r="C115" s="16" t="inlineStr">
        <is>
          <t>Instagram</t>
        </is>
      </c>
      <c r="D115" s="16" t="inlineStr">
        <is>
          <t>16 Oct 2026 - "Exploring on two wheels, powered by four..." (EVID-C-IG-005)</t>
        </is>
      </c>
      <c r="E115" s="16" t="inlineStr">
        <is>
          <t>I025</t>
        </is>
      </c>
      <c r="F115" s="16" t="inlineStr">
        <is>
          <t>6d</t>
        </is>
      </c>
      <c r="G115" s="16" t="inlineStr">
        <is>
          <t>1</t>
        </is>
      </c>
      <c r="H115" s="16" t="inlineStr">
        <is>
          <t>Prendre la bagnole (2-2,5T) pour faire du vélo 🤪 une hérésie 🙃 [Translation: Taking the car (2-2.5 t) to go cycling - a heresy]</t>
        </is>
      </c>
      <c r="I115" s="16" t="inlineStr">
        <is>
          <t>Mixed</t>
        </is>
      </c>
      <c r="J115" s="16" t="inlineStr">
        <is>
          <t>Brand purpose/sustainability</t>
        </is>
      </c>
      <c r="K115" s="16" t="inlineStr">
        <is>
          <t>None visible</t>
        </is>
      </c>
      <c r="L115" s="16" t="inlineStr">
        <is>
          <t>EVID-S2-IG-D230411/230420.png</t>
        </is>
      </c>
      <c r="M115" s="16" t="inlineStr">
        <is>
          <t>Comment order as shown by Instagram (not random); "Author" = @polestarcars reply; translation to check</t>
        </is>
      </c>
      <c r="N115" s="16" t="inlineStr">
        <is>
          <t>S2/S3</t>
        </is>
      </c>
    </row>
    <row r="116" ht="37.3" customHeight="1" s="10">
      <c r="A116" s="16" t="inlineStr">
        <is>
          <t>EVID-D-IG-033</t>
        </is>
      </c>
      <c r="B116" s="16" t="inlineStr">
        <is>
          <t>22/10/2026 23:04</t>
        </is>
      </c>
      <c r="C116" s="16" t="inlineStr">
        <is>
          <t>Instagram</t>
        </is>
      </c>
      <c r="D116" s="16" t="inlineStr">
        <is>
          <t>16 Oct 2026 - "Exploring on two wheels, powered by four..." (EVID-C-IG-005)</t>
        </is>
      </c>
      <c r="E116" s="16" t="inlineStr">
        <is>
          <t>I002</t>
        </is>
      </c>
      <c r="F116" s="16" t="inlineStr">
        <is>
          <t>6d</t>
        </is>
      </c>
      <c r="G116" s="16" t="inlineStr">
        <is>
          <t>none shown</t>
        </is>
      </c>
      <c r="H116" s="16" t="inlineStr">
        <is>
          <t>Come back to the US market!</t>
        </is>
      </c>
      <c r="I116" s="16" t="inlineStr">
        <is>
          <t>Question/request</t>
        </is>
      </c>
      <c r="J116" s="16" t="inlineStr">
        <is>
          <t>Market availability</t>
        </is>
      </c>
      <c r="K116" s="16" t="inlineStr">
        <is>
          <t>None visible</t>
        </is>
      </c>
      <c r="L116" s="16" t="inlineStr">
        <is>
          <t>EVID-S2-IG-D230411/230420.png</t>
        </is>
      </c>
      <c r="M116" s="16" t="inlineStr">
        <is>
          <t>Comment order as shown by Instagram (not random); "Author" = @polestarcars reply; repeat commenter (9 in sample)</t>
        </is>
      </c>
      <c r="N116" s="16" t="inlineStr">
        <is>
          <t>S2/S3</t>
        </is>
      </c>
    </row>
    <row r="117" ht="25.35" customHeight="1" s="10">
      <c r="A117" s="16" t="inlineStr">
        <is>
          <t>EVID-D-IG-034</t>
        </is>
      </c>
      <c r="B117" s="16" t="inlineStr">
        <is>
          <t>22/10/2026 23:04</t>
        </is>
      </c>
      <c r="C117" s="16" t="inlineStr">
        <is>
          <t>Instagram</t>
        </is>
      </c>
      <c r="D117" s="16" t="inlineStr">
        <is>
          <t>16 Oct 2026 - "Exploring on two wheels, powered by four..." (EVID-C-IG-005)</t>
        </is>
      </c>
      <c r="E117" s="16" t="inlineStr">
        <is>
          <t>I026</t>
        </is>
      </c>
      <c r="F117" s="16" t="inlineStr">
        <is>
          <t>6d</t>
        </is>
      </c>
      <c r="G117" s="16" t="inlineStr">
        <is>
          <t>none shown</t>
        </is>
      </c>
      <c r="H117" s="16" t="inlineStr">
        <is>
          <t>Nice ! 🙌 When can Polestar 4 coupe drivers expect the update?</t>
        </is>
      </c>
      <c r="I117" s="16" t="inlineStr">
        <is>
          <t>Question/request</t>
        </is>
      </c>
      <c r="J117" s="16" t="inlineStr">
        <is>
          <t>Software/OTA</t>
        </is>
      </c>
      <c r="K117" s="16" t="inlineStr">
        <is>
          <t>None visible</t>
        </is>
      </c>
      <c r="L117" s="16" t="inlineStr">
        <is>
          <t>EVID-S2-IG-D230411/230420.png</t>
        </is>
      </c>
      <c r="M117" s="16" t="inlineStr">
        <is>
          <t>Comment order as shown by Instagram (not random); "Author" = @polestarcars reply</t>
        </is>
      </c>
      <c r="N117" s="16" t="inlineStr">
        <is>
          <t>S2/S3</t>
        </is>
      </c>
    </row>
    <row r="118" ht="25.35" customHeight="1" s="10">
      <c r="A118" s="16" t="inlineStr">
        <is>
          <t>EVID-D-IG-035</t>
        </is>
      </c>
      <c r="B118" s="16" t="inlineStr">
        <is>
          <t>22/10/2026 23:04</t>
        </is>
      </c>
      <c r="C118" s="16" t="inlineStr">
        <is>
          <t>Instagram</t>
        </is>
      </c>
      <c r="D118" s="16" t="inlineStr">
        <is>
          <t>16 Oct 2026 - "Exploring on two wheels, powered by four..." (EVID-C-IG-005)</t>
        </is>
      </c>
      <c r="E118" s="16" t="inlineStr">
        <is>
          <t>I027</t>
        </is>
      </c>
      <c r="F118" s="16" t="inlineStr">
        <is>
          <t>6d</t>
        </is>
      </c>
      <c r="G118" s="16" t="inlineStr">
        <is>
          <t>none shown</t>
        </is>
      </c>
      <c r="H118" s="16" t="inlineStr">
        <is>
          <t>Our next car but pimped with Santa Cruz bikes instead 😏🤙❤️</t>
        </is>
      </c>
      <c r="I118" s="16" t="inlineStr">
        <is>
          <t>Positive</t>
        </is>
      </c>
      <c r="J118" s="16" t="inlineStr">
        <is>
          <t>Purchase intent</t>
        </is>
      </c>
      <c r="K118" s="16" t="inlineStr">
        <is>
          <t>None visible</t>
        </is>
      </c>
      <c r="L118" s="16" t="inlineStr">
        <is>
          <t>EVID-S2-IG-D230411/230420.png</t>
        </is>
      </c>
      <c r="M118" s="16" t="inlineStr">
        <is>
          <t>Comment order as shown by Instagram (not random); "Author" = @polestarcars reply</t>
        </is>
      </c>
      <c r="N118" s="16" t="inlineStr">
        <is>
          <t>S2/S3</t>
        </is>
      </c>
    </row>
    <row r="119" ht="37.3" customHeight="1" s="10">
      <c r="A119" s="16" t="inlineStr">
        <is>
          <t>EVID-D-IG-036</t>
        </is>
      </c>
      <c r="B119" s="16" t="inlineStr">
        <is>
          <t>22/10/2026 23:04</t>
        </is>
      </c>
      <c r="C119" s="16" t="inlineStr">
        <is>
          <t>Instagram</t>
        </is>
      </c>
      <c r="D119" s="16" t="inlineStr">
        <is>
          <t>16 Oct 2026 - "Exploring on two wheels, powered by four..." (EVID-C-IG-005)</t>
        </is>
      </c>
      <c r="E119" s="16" t="inlineStr">
        <is>
          <t>I028</t>
        </is>
      </c>
      <c r="F119" s="16" t="inlineStr">
        <is>
          <t>4d</t>
        </is>
      </c>
      <c r="G119" s="16" t="inlineStr">
        <is>
          <t>none shown</t>
        </is>
      </c>
      <c r="H119" s="15" t="inlineStr">
        <is>
          <t>한국에도 폴스타4 토우바 견인장치 적용해줬으면 합니다 [Translation: I wish the Polestar 4 tow bar were offered in Korea too]</t>
        </is>
      </c>
      <c r="I119" s="16" t="inlineStr">
        <is>
          <t>Question/request</t>
        </is>
      </c>
      <c r="J119" s="16" t="inlineStr">
        <is>
          <t>Market availability</t>
        </is>
      </c>
      <c r="K119" s="16" t="inlineStr">
        <is>
          <t>None visible</t>
        </is>
      </c>
      <c r="L119" s="16" t="inlineStr">
        <is>
          <t>EVID-S2-IG-D230411/230420.png</t>
        </is>
      </c>
      <c r="M119" s="16" t="inlineStr">
        <is>
          <t>Comment order as shown by Instagram (not random); "Author" = @polestarcars reply; translation to check</t>
        </is>
      </c>
      <c r="N119" s="16" t="inlineStr">
        <is>
          <t>S2/S3</t>
        </is>
      </c>
    </row>
    <row r="120" ht="25.35" customHeight="1" s="10">
      <c r="A120" s="16" t="inlineStr">
        <is>
          <t>EVID-D-IG-037</t>
        </is>
      </c>
      <c r="B120" s="16" t="inlineStr">
        <is>
          <t>22/10/2026 23:04</t>
        </is>
      </c>
      <c r="C120" s="16" t="inlineStr">
        <is>
          <t>Instagram</t>
        </is>
      </c>
      <c r="D120" s="16" t="inlineStr">
        <is>
          <t>16 Oct 2026 - "Exploring on two wheels, powered by four..." (EVID-C-IG-005)</t>
        </is>
      </c>
      <c r="E120" s="16" t="inlineStr">
        <is>
          <t>I029</t>
        </is>
      </c>
      <c r="F120" s="16" t="inlineStr">
        <is>
          <t>6d</t>
        </is>
      </c>
      <c r="G120" s="16" t="inlineStr">
        <is>
          <t>none shown</t>
        </is>
      </c>
      <c r="H120" s="16" t="inlineStr">
        <is>
          <t>No fly, no buy</t>
        </is>
      </c>
      <c r="I120" s="16" t="inlineStr">
        <is>
          <t>Neutral/off-topic</t>
        </is>
      </c>
      <c r="J120" s="16" t="inlineStr">
        <is>
          <t>Other</t>
        </is>
      </c>
      <c r="K120" s="16" t="inlineStr">
        <is>
          <t>None visible</t>
        </is>
      </c>
      <c r="L120" s="16" t="inlineStr">
        <is>
          <t>EVID-S2-IG-D230411/230420.png</t>
        </is>
      </c>
      <c r="M120" s="16" t="inlineStr">
        <is>
          <t>Comment order as shown by Instagram (not random); "Author" = @polestarcars reply</t>
        </is>
      </c>
      <c r="N120" s="16" t="inlineStr">
        <is>
          <t>S2/S3</t>
        </is>
      </c>
    </row>
    <row r="121" ht="49.25" customHeight="1" s="10">
      <c r="A121" s="16" t="inlineStr">
        <is>
          <t>EVID-D-IG-038</t>
        </is>
      </c>
      <c r="B121" s="16" t="inlineStr">
        <is>
          <t>22/10/2026 23:04</t>
        </is>
      </c>
      <c r="C121" s="16" t="inlineStr">
        <is>
          <t>Instagram</t>
        </is>
      </c>
      <c r="D121" s="16" t="inlineStr">
        <is>
          <t>16 Oct 2026 - "Exploring on two wheels, powered by four..." (EVID-C-IG-005)</t>
        </is>
      </c>
      <c r="E121" s="16" t="inlineStr">
        <is>
          <t>I008</t>
        </is>
      </c>
      <c r="F121" s="16" t="inlineStr">
        <is>
          <t>6d</t>
        </is>
      </c>
      <c r="G121" s="16" t="inlineStr">
        <is>
          <t>none shown</t>
        </is>
      </c>
      <c r="H121" s="16" t="inlineStr">
        <is>
          <t>V2L fürs E-Bike ist schon echt edel. Jetzt brauche ich nur noch die Ausdauer für die Radtour danach. [Translation: V2L for the e-bike is really classy. Now I just need the stamina for the ride]</t>
        </is>
      </c>
      <c r="I121" s="16" t="inlineStr">
        <is>
          <t>Positive</t>
        </is>
      </c>
      <c r="J121" s="16" t="inlineStr">
        <is>
          <t>Range/charging (V2L)</t>
        </is>
      </c>
      <c r="K121" s="16" t="inlineStr">
        <is>
          <t>None visible</t>
        </is>
      </c>
      <c r="L121" s="16" t="inlineStr">
        <is>
          <t>EVID-S2-IG-D230411/230420.png</t>
        </is>
      </c>
      <c r="M121" s="16" t="inlineStr">
        <is>
          <t>Comment order as shown by Instagram (not random); "Author" = @polestarcars reply; repeat commenter (6 in sample); translation to check; business/brand account (name as shown, not verified)</t>
        </is>
      </c>
      <c r="N121" s="16" t="inlineStr">
        <is>
          <t>S2/S3</t>
        </is>
      </c>
    </row>
    <row r="122" ht="25.35" customHeight="1" s="10">
      <c r="A122" s="16" t="inlineStr">
        <is>
          <t>EVID-D-IG-039</t>
        </is>
      </c>
      <c r="B122" s="16" t="inlineStr">
        <is>
          <t>22/10/2026 23:04</t>
        </is>
      </c>
      <c r="C122" s="16" t="inlineStr">
        <is>
          <t>Instagram</t>
        </is>
      </c>
      <c r="D122" s="16" t="inlineStr">
        <is>
          <t>16 Oct 2026 - "Exploring on two wheels, powered by four..." (EVID-C-IG-005)</t>
        </is>
      </c>
      <c r="E122" s="16" t="inlineStr">
        <is>
          <t>I030</t>
        </is>
      </c>
      <c r="F122" s="16" t="inlineStr">
        <is>
          <t>6d</t>
        </is>
      </c>
      <c r="G122" s="16" t="inlineStr">
        <is>
          <t>none shown</t>
        </is>
      </c>
      <c r="H122" s="16" t="inlineStr">
        <is>
          <t>In the nicest way possible, why include the second to last photo</t>
        </is>
      </c>
      <c r="I122" s="16" t="inlineStr">
        <is>
          <t>Negative</t>
        </is>
      </c>
      <c r="J122" s="16" t="inlineStr">
        <is>
          <t>Content critique</t>
        </is>
      </c>
      <c r="K122" s="16" t="inlineStr">
        <is>
          <t>None visible</t>
        </is>
      </c>
      <c r="L122" s="16" t="inlineStr">
        <is>
          <t>EVID-S2-IG-D230411/230420.png</t>
        </is>
      </c>
      <c r="M122" s="16" t="inlineStr">
        <is>
          <t>Comment order as shown by Instagram (not random); "Author" = @polestarcars reply</t>
        </is>
      </c>
      <c r="N122" s="16" t="inlineStr">
        <is>
          <t>S2/S3</t>
        </is>
      </c>
    </row>
    <row r="123" ht="49.25" customHeight="1" s="10">
      <c r="A123" s="16" t="inlineStr">
        <is>
          <t>EVID-D-IG-040</t>
        </is>
      </c>
      <c r="B123" s="16" t="inlineStr">
        <is>
          <t>22/10/2026 23:04</t>
        </is>
      </c>
      <c r="C123" s="16" t="inlineStr">
        <is>
          <t>Instagram</t>
        </is>
      </c>
      <c r="D123" s="16" t="inlineStr">
        <is>
          <t>16 Oct 2026 - "Exploring on two wheels, powered by four..." (EVID-C-IG-005)</t>
        </is>
      </c>
      <c r="E123" s="16" t="inlineStr">
        <is>
          <t>I031</t>
        </is>
      </c>
      <c r="F123" s="16" t="inlineStr">
        <is>
          <t>6d</t>
        </is>
      </c>
      <c r="G123" s="16" t="inlineStr">
        <is>
          <t>1</t>
        </is>
      </c>
      <c r="H123" s="16" t="inlineStr">
        <is>
          <t>From $14,500 to $8,000 in less than 9 months... After 20 years of buying Specialized, it's unacceptable to see them destroy the value of an S-Works with zero compensation. [...] You just lost a long-time customer! 📉❌</t>
        </is>
      </c>
      <c r="I123" s="16" t="inlineStr">
        <is>
          <t>Negative</t>
        </is>
      </c>
      <c r="J123" s="16" t="inlineStr">
        <is>
          <t>Partner-brand complaint (not Polestar)</t>
        </is>
      </c>
      <c r="K123" s="16" t="inlineStr">
        <is>
          <t>None visible</t>
        </is>
      </c>
      <c r="L123" s="16" t="inlineStr">
        <is>
          <t>EVID-S2-IG-D230411/230420.png</t>
        </is>
      </c>
      <c r="M123" s="16" t="inlineStr">
        <is>
          <t>Comment order as shown by Instagram (not random); "Author" = @polestarcars reply</t>
        </is>
      </c>
      <c r="N123" s="16" t="inlineStr">
        <is>
          <t>S2/S3</t>
        </is>
      </c>
    </row>
    <row r="124" ht="37.3" customHeight="1" s="10">
      <c r="A124" s="16" t="inlineStr">
        <is>
          <t>EVID-D-IG-041</t>
        </is>
      </c>
      <c r="B124" s="16" t="inlineStr">
        <is>
          <t>22/10/2026 23:04</t>
        </is>
      </c>
      <c r="C124" s="16" t="inlineStr">
        <is>
          <t>Instagram</t>
        </is>
      </c>
      <c r="D124" s="16" t="inlineStr">
        <is>
          <t>14 Oct - "We can already measure what cars can do..." reel (EVID-C-IG-007)</t>
        </is>
      </c>
      <c r="E124" s="16" t="inlineStr">
        <is>
          <t>I002</t>
        </is>
      </c>
      <c r="F124" s="16" t="inlineStr">
        <is>
          <t>1w</t>
        </is>
      </c>
      <c r="G124" s="16" t="inlineStr">
        <is>
          <t>2</t>
        </is>
      </c>
      <c r="H124" s="16" t="inlineStr">
        <is>
          <t>Come back to the US market!</t>
        </is>
      </c>
      <c r="I124" s="16" t="inlineStr">
        <is>
          <t>Question/request</t>
        </is>
      </c>
      <c r="J124" s="16" t="inlineStr">
        <is>
          <t>Market availability</t>
        </is>
      </c>
      <c r="K124" s="16" t="inlineStr">
        <is>
          <t>None visible</t>
        </is>
      </c>
      <c r="L124" s="16" t="inlineStr">
        <is>
          <t>EVID-S2-IG-D230429.png</t>
        </is>
      </c>
      <c r="M124" s="16" t="inlineStr">
        <is>
          <t>Comment order as shown by Instagram (not random); "Author" = @polestarcars reply; repeat commenter (9 in sample)</t>
        </is>
      </c>
      <c r="N124" s="16" t="inlineStr">
        <is>
          <t>S2/S3</t>
        </is>
      </c>
    </row>
    <row r="125" ht="61.15" customHeight="1" s="10">
      <c r="A125" s="16" t="inlineStr">
        <is>
          <t>EVID-D-IG-042</t>
        </is>
      </c>
      <c r="B125" s="16" t="inlineStr">
        <is>
          <t>22/10/2026 23:04</t>
        </is>
      </c>
      <c r="C125" s="16" t="inlineStr">
        <is>
          <t>Instagram</t>
        </is>
      </c>
      <c r="D125" s="16" t="inlineStr">
        <is>
          <t>14 Oct - "We can already measure what cars can do..." reel (EVID-C-IG-007)</t>
        </is>
      </c>
      <c r="E125" s="16" t="inlineStr">
        <is>
          <t>I032</t>
        </is>
      </c>
      <c r="F125" s="16" t="inlineStr">
        <is>
          <t>7d</t>
        </is>
      </c>
      <c r="G125" s="16" t="inlineStr">
        <is>
          <t>none shown</t>
        </is>
      </c>
      <c r="H125" s="16" t="inlineStr">
        <is>
          <t>Trying to measure the thrill of driving is a fun question, since most of it comes from things like steering feel and how quickly the car responds. Working with a university lab gives it more weight than a normal car ad. Curious whether heart rate or reaction time ends up being the best measure.</t>
        </is>
      </c>
      <c r="I125" s="16" t="inlineStr">
        <is>
          <t>Positive</t>
        </is>
      </c>
      <c r="J125" s="16" t="inlineStr">
        <is>
          <t>Content praise</t>
        </is>
      </c>
      <c r="K125" s="16" t="inlineStr">
        <is>
          <t>Brand reply: "Stay tuned for the upcoming episodes"</t>
        </is>
      </c>
      <c r="L125" s="16" t="inlineStr">
        <is>
          <t>EVID-S2-IG-D230429.png</t>
        </is>
      </c>
      <c r="M125" s="16" t="inlineStr">
        <is>
          <t>Comment order as shown by Instagram (not random); "Author" = @polestarcars reply; repeat commenter (2 in sample); near-identical comment on two posts - possibly automated</t>
        </is>
      </c>
      <c r="N125" s="16" t="inlineStr">
        <is>
          <t>S2/S3</t>
        </is>
      </c>
    </row>
    <row r="126" ht="73.09999999999999" customHeight="1" s="10">
      <c r="A126" s="16" t="inlineStr">
        <is>
          <t>EVID-D-IG-043</t>
        </is>
      </c>
      <c r="B126" s="16" t="inlineStr">
        <is>
          <t>22/10/2026 23:04</t>
        </is>
      </c>
      <c r="C126" s="16" t="inlineStr">
        <is>
          <t>Instagram</t>
        </is>
      </c>
      <c r="D126" s="16" t="inlineStr">
        <is>
          <t>14 Oct - "We can already measure what cars can do..." reel (EVID-C-IG-007)</t>
        </is>
      </c>
      <c r="E126" s="16" t="inlineStr">
        <is>
          <t>I033</t>
        </is>
      </c>
      <c r="F126" s="16" t="inlineStr">
        <is>
          <t>1w</t>
        </is>
      </c>
      <c r="G126" s="16" t="inlineStr">
        <is>
          <t>2</t>
        </is>
      </c>
      <c r="H126" s="16" t="inlineStr">
        <is>
          <t>The car is great — I just bought a Polestar 4, but unfortunately, the customer service is terrible. They've made several mistakes in my account, and the latest one is that they automatically withdrew money from my bank account by mistake and have still not followed up with me about issuing a refund. [...] I regret my purchase because of the poor customer service, even though the car itself is great.</t>
        </is>
      </c>
      <c r="I126" s="16" t="inlineStr">
        <is>
          <t>Negative</t>
        </is>
      </c>
      <c r="J126" s="16" t="inlineStr">
        <is>
          <t>Customer service/aftersales</t>
        </is>
      </c>
      <c r="K126" s="16" t="inlineStr">
        <is>
          <t>Brand reply: sorry; please DM</t>
        </is>
      </c>
      <c r="L126" s="16" t="inlineStr">
        <is>
          <t>EVID-S2-IG-D230429.png</t>
        </is>
      </c>
      <c r="M126" s="16" t="inlineStr">
        <is>
          <t>Comment order as shown by Instagram (not random); "Author" = @polestarcars reply; repeat commenter (2 in sample)</t>
        </is>
      </c>
      <c r="N126" s="16" t="inlineStr">
        <is>
          <t>S2/S3</t>
        </is>
      </c>
    </row>
    <row r="127" ht="37.3" customHeight="1" s="10">
      <c r="A127" s="16" t="inlineStr">
        <is>
          <t>EVID-D-IG-044</t>
        </is>
      </c>
      <c r="B127" s="16" t="inlineStr">
        <is>
          <t>22/10/2026 23:04</t>
        </is>
      </c>
      <c r="C127" s="16" t="inlineStr">
        <is>
          <t>Instagram</t>
        </is>
      </c>
      <c r="D127" s="16" t="inlineStr">
        <is>
          <t>14 Oct - "We can already measure what cars can do..." reel (EVID-C-IG-007)</t>
        </is>
      </c>
      <c r="E127" s="16" t="inlineStr">
        <is>
          <t>I034</t>
        </is>
      </c>
      <c r="F127" s="16" t="inlineStr">
        <is>
          <t>1w</t>
        </is>
      </c>
      <c r="G127" s="16" t="inlineStr">
        <is>
          <t>1</t>
        </is>
      </c>
      <c r="H127" s="16" t="inlineStr">
        <is>
          <t>😍😍</t>
        </is>
      </c>
      <c r="I127" s="16" t="inlineStr">
        <is>
          <t>Positive</t>
        </is>
      </c>
      <c r="J127" s="16" t="inlineStr">
        <is>
          <t>Emoji only</t>
        </is>
      </c>
      <c r="K127" s="16" t="inlineStr">
        <is>
          <t>None visible</t>
        </is>
      </c>
      <c r="L127" s="16" t="inlineStr">
        <is>
          <t>EVID-S2-IG-D230429.png</t>
        </is>
      </c>
      <c r="M127" s="16" t="inlineStr">
        <is>
          <t>Comment order as shown by Instagram (not random); "Author" = @polestarcars reply; business/brand account (name as shown, not verified)</t>
        </is>
      </c>
      <c r="N127" s="16" t="inlineStr">
        <is>
          <t>S2/S3</t>
        </is>
      </c>
    </row>
    <row r="128" ht="37.3" customHeight="1" s="10">
      <c r="A128" s="16" t="inlineStr">
        <is>
          <t>EVID-D-IG-045</t>
        </is>
      </c>
      <c r="B128" s="16" t="inlineStr">
        <is>
          <t>22/10/2026 23:04</t>
        </is>
      </c>
      <c r="C128" s="16" t="inlineStr">
        <is>
          <t>Instagram</t>
        </is>
      </c>
      <c r="D128" s="16" t="inlineStr">
        <is>
          <t>14 Oct - "We can already measure what cars can do..." reel (EVID-C-IG-007)</t>
        </is>
      </c>
      <c r="E128" s="16" t="inlineStr">
        <is>
          <t>I035</t>
        </is>
      </c>
      <c r="F128" s="16" t="inlineStr">
        <is>
          <t>1w</t>
        </is>
      </c>
      <c r="G128" s="16" t="inlineStr">
        <is>
          <t>none shown</t>
        </is>
      </c>
      <c r="H128" s="16" t="inlineStr">
        <is>
          <t>🔥🔥</t>
        </is>
      </c>
      <c r="I128" s="16" t="inlineStr">
        <is>
          <t>Positive</t>
        </is>
      </c>
      <c r="J128" s="16" t="inlineStr">
        <is>
          <t>Emoji only</t>
        </is>
      </c>
      <c r="K128" s="16" t="inlineStr">
        <is>
          <t>None visible</t>
        </is>
      </c>
      <c r="L128" s="16" t="inlineStr">
        <is>
          <t>EVID-S2-IG-D230429.png</t>
        </is>
      </c>
      <c r="M128" s="16" t="inlineStr">
        <is>
          <t>Comment order as shown by Instagram (not random); "Author" = @polestarcars reply; repeat commenter (2 in sample)</t>
        </is>
      </c>
      <c r="N128" s="16" t="inlineStr">
        <is>
          <t>S2/S3</t>
        </is>
      </c>
    </row>
    <row r="129" ht="61.15" customHeight="1" s="10">
      <c r="A129" s="16" t="inlineStr">
        <is>
          <t>EVID-D-IG-046</t>
        </is>
      </c>
      <c r="B129" s="16" t="inlineStr">
        <is>
          <t>22/10/2026 23:04</t>
        </is>
      </c>
      <c r="C129" s="16" t="inlineStr">
        <is>
          <t>Instagram</t>
        </is>
      </c>
      <c r="D129" s="16" t="inlineStr">
        <is>
          <t>14 Oct - "We can already measure what cars can do..." reel (EVID-C-IG-007)</t>
        </is>
      </c>
      <c r="E129" s="16" t="inlineStr">
        <is>
          <t>I033</t>
        </is>
      </c>
      <c r="F129" s="16" t="inlineStr">
        <is>
          <t>7d</t>
        </is>
      </c>
      <c r="G129" s="16" t="inlineStr">
        <is>
          <t>none shown</t>
        </is>
      </c>
      <c r="H129" s="16" t="inlineStr">
        <is>
          <t>So, basically, you asked me to send you a DM, and now you're not even reading it or responding. Folks, be aware: Polestar have deep pockets $$$ and its customer service has some serious shortcomings. [...] A great car means nothing when the company behind it fails to respect its own contracts and ignores its customers. 🚩</t>
        </is>
      </c>
      <c r="I129" s="16" t="inlineStr">
        <is>
          <t>Negative</t>
        </is>
      </c>
      <c r="J129" s="16" t="inlineStr">
        <is>
          <t>Customer service/aftersales</t>
        </is>
      </c>
      <c r="K129" s="16" t="inlineStr">
        <is>
          <t>Brand reply: "We've replied to your DM"</t>
        </is>
      </c>
      <c r="L129" s="16" t="inlineStr">
        <is>
          <t>EVID-S2-IG-D230429.png</t>
        </is>
      </c>
      <c r="M129" s="16" t="inlineStr">
        <is>
          <t>Comment order as shown by Instagram (not random); "Author" = @polestarcars reply; repeat commenter (2 in sample)</t>
        </is>
      </c>
      <c r="N129" s="16" t="inlineStr">
        <is>
          <t>S2/S3</t>
        </is>
      </c>
    </row>
    <row r="130" ht="25.35" customHeight="1" s="10">
      <c r="A130" s="16" t="inlineStr">
        <is>
          <t>EVID-D-IG-047</t>
        </is>
      </c>
      <c r="B130" s="16" t="inlineStr">
        <is>
          <t>22/10/2026 23:04</t>
        </is>
      </c>
      <c r="C130" s="16" t="inlineStr">
        <is>
          <t>Instagram</t>
        </is>
      </c>
      <c r="D130" s="16" t="inlineStr">
        <is>
          <t>15 Oct - "Can we put a number on the thrill of driving?" carousel (EVID-C-IG-006)</t>
        </is>
      </c>
      <c r="E130" s="16" t="inlineStr">
        <is>
          <t>I036</t>
        </is>
      </c>
      <c r="F130" s="16" t="inlineStr">
        <is>
          <t>1w</t>
        </is>
      </c>
      <c r="G130" s="16" t="inlineStr">
        <is>
          <t>4</t>
        </is>
      </c>
      <c r="H130" s="16" t="inlineStr">
        <is>
          <t>This is awesome. And so well-made.</t>
        </is>
      </c>
      <c r="I130" s="16" t="inlineStr">
        <is>
          <t>Positive</t>
        </is>
      </c>
      <c r="J130" s="16" t="inlineStr">
        <is>
          <t>Content praise</t>
        </is>
      </c>
      <c r="K130" s="16" t="inlineStr">
        <is>
          <t>Brand heart</t>
        </is>
      </c>
      <c r="L130" s="16" t="inlineStr">
        <is>
          <t>EVID-S2-IG-D230440.png</t>
        </is>
      </c>
      <c r="M130" s="16" t="inlineStr">
        <is>
          <t>Comment order as shown by Instagram (not random); "Author" = @polestarcars reply</t>
        </is>
      </c>
      <c r="N130" s="16" t="inlineStr">
        <is>
          <t>S2/S3</t>
        </is>
      </c>
    </row>
    <row r="131" ht="25.35" customHeight="1" s="10">
      <c r="A131" s="16" t="inlineStr">
        <is>
          <t>EVID-D-IG-048</t>
        </is>
      </c>
      <c r="B131" s="16" t="inlineStr">
        <is>
          <t>22/10/2026 23:04</t>
        </is>
      </c>
      <c r="C131" s="16" t="inlineStr">
        <is>
          <t>Instagram</t>
        </is>
      </c>
      <c r="D131" s="16" t="inlineStr">
        <is>
          <t>15 Oct - "Can we put a number on the thrill of driving?" carousel (EVID-C-IG-006)</t>
        </is>
      </c>
      <c r="E131" s="16" t="inlineStr">
        <is>
          <t>I037</t>
        </is>
      </c>
      <c r="F131" s="16" t="inlineStr">
        <is>
          <t>7d</t>
        </is>
      </c>
      <c r="G131" s="16" t="inlineStr">
        <is>
          <t>1</t>
        </is>
      </c>
      <c r="H131" s="16" t="inlineStr">
        <is>
          <t>So grateful to be a part of this project!</t>
        </is>
      </c>
      <c r="I131" s="16" t="inlineStr">
        <is>
          <t>Positive</t>
        </is>
      </c>
      <c r="J131" s="16" t="inlineStr">
        <is>
          <t>Content praise</t>
        </is>
      </c>
      <c r="K131" s="16" t="inlineStr">
        <is>
          <t>Brand reply</t>
        </is>
      </c>
      <c r="L131" s="16" t="inlineStr">
        <is>
          <t>EVID-S2-IG-D230440.png</t>
        </is>
      </c>
      <c r="M131" s="16" t="inlineStr">
        <is>
          <t>Comment order as shown by Instagram (not random); "Author" = @polestarcars reply</t>
        </is>
      </c>
      <c r="N131" s="16" t="inlineStr">
        <is>
          <t>S2/S3</t>
        </is>
      </c>
    </row>
    <row r="132" ht="25.35" customHeight="1" s="10">
      <c r="A132" s="16" t="inlineStr">
        <is>
          <t>EVID-D-IG-049</t>
        </is>
      </c>
      <c r="B132" s="16" t="inlineStr">
        <is>
          <t>22/10/2026 23:04</t>
        </is>
      </c>
      <c r="C132" s="16" t="inlineStr">
        <is>
          <t>Instagram</t>
        </is>
      </c>
      <c r="D132" s="16" t="inlineStr">
        <is>
          <t>15 Oct - "Can we put a number on the thrill of driving?" carousel (EVID-C-IG-006)</t>
        </is>
      </c>
      <c r="E132" s="16" t="inlineStr">
        <is>
          <t>I038</t>
        </is>
      </c>
      <c r="F132" s="16" t="inlineStr">
        <is>
          <t>1w</t>
        </is>
      </c>
      <c r="G132" s="16" t="inlineStr">
        <is>
          <t>4</t>
        </is>
      </c>
      <c r="H132" s="16" t="inlineStr">
        <is>
          <t>Ouff exciting stuff! 🔥🧠</t>
        </is>
      </c>
      <c r="I132" s="16" t="inlineStr">
        <is>
          <t>Positive</t>
        </is>
      </c>
      <c r="J132" s="16" t="inlineStr">
        <is>
          <t>Content praise</t>
        </is>
      </c>
      <c r="K132" s="16" t="inlineStr">
        <is>
          <t>Brand heart</t>
        </is>
      </c>
      <c r="L132" s="16" t="inlineStr">
        <is>
          <t>EVID-S2-IG-D230440.png</t>
        </is>
      </c>
      <c r="M132" s="16" t="inlineStr">
        <is>
          <t>Comment order as shown by Instagram (not random); "Author" = @polestarcars reply</t>
        </is>
      </c>
      <c r="N132" s="16" t="inlineStr">
        <is>
          <t>S2/S3</t>
        </is>
      </c>
    </row>
    <row r="133" ht="37.3" customHeight="1" s="10">
      <c r="A133" s="16" t="inlineStr">
        <is>
          <t>EVID-D-IG-050</t>
        </is>
      </c>
      <c r="B133" s="16" t="inlineStr">
        <is>
          <t>22/10/2026 23:04</t>
        </is>
      </c>
      <c r="C133" s="16" t="inlineStr">
        <is>
          <t>Instagram</t>
        </is>
      </c>
      <c r="D133" s="16" t="inlineStr">
        <is>
          <t>15 Oct - "Can we put a number on the thrill of driving?" carousel (EVID-C-IG-006)</t>
        </is>
      </c>
      <c r="E133" s="16" t="inlineStr">
        <is>
          <t>I035</t>
        </is>
      </c>
      <c r="F133" s="16" t="inlineStr">
        <is>
          <t>1w</t>
        </is>
      </c>
      <c r="G133" s="16" t="inlineStr">
        <is>
          <t>none shown</t>
        </is>
      </c>
      <c r="H133" s="16" t="inlineStr">
        <is>
          <t>Epic🔥🔥</t>
        </is>
      </c>
      <c r="I133" s="16" t="inlineStr">
        <is>
          <t>Positive</t>
        </is>
      </c>
      <c r="J133" s="16" t="inlineStr">
        <is>
          <t>Content praise</t>
        </is>
      </c>
      <c r="K133" s="16" t="inlineStr">
        <is>
          <t>Brand reply</t>
        </is>
      </c>
      <c r="L133" s="16" t="inlineStr">
        <is>
          <t>EVID-S2-IG-D230440.png</t>
        </is>
      </c>
      <c r="M133" s="16" t="inlineStr">
        <is>
          <t>Comment order as shown by Instagram (not random); "Author" = @polestarcars reply; repeat commenter (2 in sample)</t>
        </is>
      </c>
      <c r="N133" s="16" t="inlineStr">
        <is>
          <t>S2/S3</t>
        </is>
      </c>
    </row>
    <row r="134" ht="25.35" customHeight="1" s="10">
      <c r="A134" s="16" t="inlineStr">
        <is>
          <t>EVID-D-IG-051</t>
        </is>
      </c>
      <c r="B134" s="16" t="inlineStr">
        <is>
          <t>22/10/2026 23:04</t>
        </is>
      </c>
      <c r="C134" s="16" t="inlineStr">
        <is>
          <t>Instagram</t>
        </is>
      </c>
      <c r="D134" s="16" t="inlineStr">
        <is>
          <t>15 Oct - "Can we put a number on the thrill of driving?" carousel (EVID-C-IG-006)</t>
        </is>
      </c>
      <c r="E134" s="16" t="inlineStr">
        <is>
          <t>I039</t>
        </is>
      </c>
      <c r="F134" s="16" t="inlineStr">
        <is>
          <t>1w</t>
        </is>
      </c>
      <c r="G134" s="16" t="inlineStr">
        <is>
          <t>1</t>
        </is>
      </c>
      <c r="H134" s="16" t="inlineStr">
        <is>
          <t>👀</t>
        </is>
      </c>
      <c r="I134" s="16" t="inlineStr">
        <is>
          <t>Neutral/off-topic</t>
        </is>
      </c>
      <c r="J134" s="16" t="inlineStr">
        <is>
          <t>Emoji only</t>
        </is>
      </c>
      <c r="K134" s="16" t="inlineStr">
        <is>
          <t>None visible</t>
        </is>
      </c>
      <c r="L134" s="16" t="inlineStr">
        <is>
          <t>EVID-S2-IG-D230440.png</t>
        </is>
      </c>
      <c r="M134" s="16" t="inlineStr">
        <is>
          <t>Comment order as shown by Instagram (not random); "Author" = @polestarcars reply</t>
        </is>
      </c>
      <c r="N134" s="16" t="inlineStr">
        <is>
          <t>S2/S3</t>
        </is>
      </c>
    </row>
    <row r="135" ht="25.35" customHeight="1" s="10">
      <c r="A135" s="16" t="inlineStr">
        <is>
          <t>EVID-D-IG-052</t>
        </is>
      </c>
      <c r="B135" s="16" t="inlineStr">
        <is>
          <t>22/10/2026 23:04</t>
        </is>
      </c>
      <c r="C135" s="16" t="inlineStr">
        <is>
          <t>Instagram</t>
        </is>
      </c>
      <c r="D135" s="16" t="inlineStr">
        <is>
          <t>15 Oct - "Can we put a number on the thrill of driving?" carousel (EVID-C-IG-006)</t>
        </is>
      </c>
      <c r="E135" s="16" t="inlineStr">
        <is>
          <t>I040</t>
        </is>
      </c>
      <c r="F135" s="16" t="inlineStr">
        <is>
          <t>1w</t>
        </is>
      </c>
      <c r="G135" s="16" t="inlineStr">
        <is>
          <t>1</t>
        </is>
      </c>
      <c r="H135" s="16" t="inlineStr">
        <is>
          <t>🔥🔥🔥</t>
        </is>
      </c>
      <c r="I135" s="16" t="inlineStr">
        <is>
          <t>Positive</t>
        </is>
      </c>
      <c r="J135" s="16" t="inlineStr">
        <is>
          <t>Emoji only</t>
        </is>
      </c>
      <c r="K135" s="16" t="inlineStr">
        <is>
          <t>None visible</t>
        </is>
      </c>
      <c r="L135" s="16" t="inlineStr">
        <is>
          <t>EVID-S2-IG-D230440.png</t>
        </is>
      </c>
      <c r="M135" s="16" t="inlineStr">
        <is>
          <t>Comment order as shown by Instagram (not random); "Author" = @polestarcars reply</t>
        </is>
      </c>
      <c r="N135" s="16" t="inlineStr">
        <is>
          <t>S2/S3</t>
        </is>
      </c>
    </row>
    <row r="136" ht="49.25" customHeight="1" s="10">
      <c r="A136" s="16" t="inlineStr">
        <is>
          <t>EVID-D-IG-053</t>
        </is>
      </c>
      <c r="B136" s="16" t="inlineStr">
        <is>
          <t>22/10/2026 23:04</t>
        </is>
      </c>
      <c r="C136" s="16" t="inlineStr">
        <is>
          <t>Instagram</t>
        </is>
      </c>
      <c r="D136" s="16" t="inlineStr">
        <is>
          <t>15 Oct - "Can we put a number on the thrill of driving?" carousel (EVID-C-IG-006)</t>
        </is>
      </c>
      <c r="E136" s="16" t="inlineStr">
        <is>
          <t>I032</t>
        </is>
      </c>
      <c r="F136" s="16" t="inlineStr">
        <is>
          <t>1w</t>
        </is>
      </c>
      <c r="G136" s="16" t="inlineStr">
        <is>
          <t>2</t>
        </is>
      </c>
      <c r="H136" s="16" t="inlineStr">
        <is>
          <t>Trying to measure the feeling of driving is a bold idea since most car talk is just about speed and range. Working with Oxford researchers gives it more weight than a usual ad. Curious if the joy shows up the same way for every driver.</t>
        </is>
      </c>
      <c r="I136" s="16" t="inlineStr">
        <is>
          <t>Positive</t>
        </is>
      </c>
      <c r="J136" s="16" t="inlineStr">
        <is>
          <t>Content praise</t>
        </is>
      </c>
      <c r="K136" s="16" t="inlineStr">
        <is>
          <t>Brand heart</t>
        </is>
      </c>
      <c r="L136" s="16" t="inlineStr">
        <is>
          <t>EVID-S2-IG-D230440.png</t>
        </is>
      </c>
      <c r="M136" s="16" t="inlineStr">
        <is>
          <t>Comment order as shown by Instagram (not random); "Author" = @polestarcars reply; repeat commenter (2 in sample); near-identical comment on two posts - possibly automated</t>
        </is>
      </c>
      <c r="N136" s="16" t="inlineStr">
        <is>
          <t>S2/S3</t>
        </is>
      </c>
    </row>
    <row r="137" ht="25.35" customHeight="1" s="10">
      <c r="A137" s="16" t="inlineStr">
        <is>
          <t>EVID-D-IG-054</t>
        </is>
      </c>
      <c r="B137" s="16" t="inlineStr">
        <is>
          <t>22/10/2026 23:04</t>
        </is>
      </c>
      <c r="C137" s="16" t="inlineStr">
        <is>
          <t>Instagram</t>
        </is>
      </c>
      <c r="D137" s="16" t="inlineStr">
        <is>
          <t>15 Oct - "Can we put a number on the thrill of driving?" carousel (EVID-C-IG-006)</t>
        </is>
      </c>
      <c r="E137" s="16" t="inlineStr">
        <is>
          <t>I041</t>
        </is>
      </c>
      <c r="F137" s="16" t="inlineStr">
        <is>
          <t>1w</t>
        </is>
      </c>
      <c r="G137" s="16" t="inlineStr">
        <is>
          <t>1</t>
        </is>
      </c>
      <c r="H137" s="16" t="inlineStr">
        <is>
          <t>🟦✔️</t>
        </is>
      </c>
      <c r="I137" s="16" t="inlineStr">
        <is>
          <t>Neutral/off-topic</t>
        </is>
      </c>
      <c r="J137" s="16" t="inlineStr">
        <is>
          <t>Emoji only</t>
        </is>
      </c>
      <c r="K137" s="16" t="inlineStr">
        <is>
          <t>None visible</t>
        </is>
      </c>
      <c r="L137" s="16" t="inlineStr">
        <is>
          <t>EVID-S2-IG-D230440.png</t>
        </is>
      </c>
      <c r="M137" s="16" t="inlineStr">
        <is>
          <t>Comment order as shown by Instagram (not random); "Author" = @polestarcars reply</t>
        </is>
      </c>
      <c r="N137" s="16" t="inlineStr">
        <is>
          <t>S2/S3</t>
        </is>
      </c>
    </row>
    <row r="138" ht="25.35" customHeight="1" s="10">
      <c r="A138" s="16" t="inlineStr">
        <is>
          <t>EVID-D-IG-055</t>
        </is>
      </c>
      <c r="B138" s="16" t="inlineStr">
        <is>
          <t>22/10/2026 23:04</t>
        </is>
      </c>
      <c r="C138" s="16" t="inlineStr">
        <is>
          <t>Instagram</t>
        </is>
      </c>
      <c r="D138" s="16" t="inlineStr">
        <is>
          <t>15 Oct - "Can we put a number on the thrill of driving?" carousel (EVID-C-IG-006)</t>
        </is>
      </c>
      <c r="E138" s="16" t="inlineStr">
        <is>
          <t>I042</t>
        </is>
      </c>
      <c r="F138" s="16" t="inlineStr">
        <is>
          <t>1w</t>
        </is>
      </c>
      <c r="G138" s="16" t="inlineStr">
        <is>
          <t>none shown</t>
        </is>
      </c>
      <c r="H138" s="16" t="inlineStr">
        <is>
          <t>💎💎💎</t>
        </is>
      </c>
      <c r="I138" s="16" t="inlineStr">
        <is>
          <t>Positive</t>
        </is>
      </c>
      <c r="J138" s="16" t="inlineStr">
        <is>
          <t>Emoji only</t>
        </is>
      </c>
      <c r="K138" s="16" t="inlineStr">
        <is>
          <t>None visible</t>
        </is>
      </c>
      <c r="L138" s="16" t="inlineStr">
        <is>
          <t>EVID-S2-IG-D230440.png</t>
        </is>
      </c>
      <c r="M138" s="16" t="inlineStr">
        <is>
          <t>Comment order as shown by Instagram (not random); "Author" = @polestarcars reply</t>
        </is>
      </c>
      <c r="N138" s="16" t="inlineStr">
        <is>
          <t>S2/S3</t>
        </is>
      </c>
    </row>
    <row r="139" ht="25.35" customHeight="1" s="10">
      <c r="A139" s="16" t="inlineStr">
        <is>
          <t>EVID-D-IG-056</t>
        </is>
      </c>
      <c r="B139" s="16" t="inlineStr">
        <is>
          <t>22/10/2026 23:04</t>
        </is>
      </c>
      <c r="C139" s="16" t="inlineStr">
        <is>
          <t>Instagram</t>
        </is>
      </c>
      <c r="D139" s="16" t="inlineStr">
        <is>
          <t>15 Oct - "Can we put a number on the thrill of driving?" carousel (EVID-C-IG-006)</t>
        </is>
      </c>
      <c r="E139" s="16" t="inlineStr">
        <is>
          <t>I043</t>
        </is>
      </c>
      <c r="F139" s="16" t="inlineStr">
        <is>
          <t>1w</t>
        </is>
      </c>
      <c r="G139" s="16" t="inlineStr">
        <is>
          <t>none shown</t>
        </is>
      </c>
      <c r="H139" s="16" t="inlineStr">
        <is>
          <t>Even [@user] might have some knowledge in this✨</t>
        </is>
      </c>
      <c r="I139" s="16" t="inlineStr">
        <is>
          <t>Neutral/off-topic</t>
        </is>
      </c>
      <c r="J139" s="16" t="inlineStr">
        <is>
          <t>Other</t>
        </is>
      </c>
      <c r="K139" s="16" t="inlineStr">
        <is>
          <t>None visible</t>
        </is>
      </c>
      <c r="L139" s="16" t="inlineStr">
        <is>
          <t>EVID-S2-IG-D230440.png</t>
        </is>
      </c>
      <c r="M139" s="16" t="inlineStr">
        <is>
          <t>Comment order as shown by Instagram (not random); "Author" = @polestarcars reply</t>
        </is>
      </c>
      <c r="N139" s="16" t="inlineStr">
        <is>
          <t>S2/S3</t>
        </is>
      </c>
    </row>
    <row r="140" ht="37.3" customHeight="1" s="10">
      <c r="A140" s="16" t="inlineStr">
        <is>
          <t>EVID-D-IG-057</t>
        </is>
      </c>
      <c r="B140" s="16" t="inlineStr">
        <is>
          <t>22/10/2026 23:04</t>
        </is>
      </c>
      <c r="C140" s="16" t="inlineStr">
        <is>
          <t>Instagram</t>
        </is>
      </c>
      <c r="D140" s="16" t="inlineStr">
        <is>
          <t>15 Oct - "Can we put a number on the thrill of driving?" carousel (EVID-C-IG-006)</t>
        </is>
      </c>
      <c r="E140" s="16" t="inlineStr">
        <is>
          <t>I002</t>
        </is>
      </c>
      <c r="F140" s="16" t="inlineStr">
        <is>
          <t>1w</t>
        </is>
      </c>
      <c r="G140" s="16" t="inlineStr">
        <is>
          <t>none shown</t>
        </is>
      </c>
      <c r="H140" s="16" t="inlineStr">
        <is>
          <t>Come back to the US market!</t>
        </is>
      </c>
      <c r="I140" s="16" t="inlineStr">
        <is>
          <t>Question/request</t>
        </is>
      </c>
      <c r="J140" s="16" t="inlineStr">
        <is>
          <t>Market availability</t>
        </is>
      </c>
      <c r="K140" s="16" t="inlineStr">
        <is>
          <t>None visible</t>
        </is>
      </c>
      <c r="L140" s="16" t="inlineStr">
        <is>
          <t>EVID-S2-IG-D230440.png</t>
        </is>
      </c>
      <c r="M140" s="16" t="inlineStr">
        <is>
          <t>Comment order as shown by Instagram (not random); "Author" = @polestarcars reply; repeat commenter (9 in sample)</t>
        </is>
      </c>
      <c r="N140" s="16" t="inlineStr">
        <is>
          <t>S2/S3</t>
        </is>
      </c>
    </row>
    <row r="141" ht="37.3" customHeight="1" s="10">
      <c r="A141" s="16" t="inlineStr">
        <is>
          <t>EVID-D-IG-058</t>
        </is>
      </c>
      <c r="B141" s="16" t="inlineStr">
        <is>
          <t>22/10/2026 23:04</t>
        </is>
      </c>
      <c r="C141" s="16" t="inlineStr">
        <is>
          <t>Instagram</t>
        </is>
      </c>
      <c r="D141" s="16" t="inlineStr">
        <is>
          <t>15 Oct - "Can we put a number on the thrill of driving?" carousel (EVID-C-IG-006)</t>
        </is>
      </c>
      <c r="E141" s="16" t="inlineStr">
        <is>
          <t>I044</t>
        </is>
      </c>
      <c r="F141" s="16" t="inlineStr">
        <is>
          <t>1w</t>
        </is>
      </c>
      <c r="G141" s="16" t="inlineStr">
        <is>
          <t>1</t>
        </is>
      </c>
      <c r="H141" s="16" t="inlineStr">
        <is>
          <t>Interesting angle with the Oxford lab. What would they actually measure to quantify the feel, heart rate and reaction data, or something closer to the car itself? Curious what episode 2 digs into.</t>
        </is>
      </c>
      <c r="I141" s="16" t="inlineStr">
        <is>
          <t>Question/request</t>
        </is>
      </c>
      <c r="J141" s="16" t="inlineStr">
        <is>
          <t>Content / series</t>
        </is>
      </c>
      <c r="K141" s="16" t="inlineStr">
        <is>
          <t>Brand reply: "Stay tuned"</t>
        </is>
      </c>
      <c r="L141" s="16" t="inlineStr">
        <is>
          <t>EVID-S2-IG-D230440.png</t>
        </is>
      </c>
      <c r="M141" s="16" t="inlineStr">
        <is>
          <t>Comment order as shown by Instagram (not random); "Author" = @polestarcars reply</t>
        </is>
      </c>
      <c r="N141" s="16" t="inlineStr">
        <is>
          <t>S2/S3</t>
        </is>
      </c>
    </row>
    <row r="142" ht="25.35" customHeight="1" s="10">
      <c r="A142" s="16" t="inlineStr">
        <is>
          <t>EVID-D-IG-059</t>
        </is>
      </c>
      <c r="B142" s="16" t="inlineStr">
        <is>
          <t>22/10/2026 23:04</t>
        </is>
      </c>
      <c r="C142" s="16" t="inlineStr">
        <is>
          <t>Instagram</t>
        </is>
      </c>
      <c r="D142" s="16" t="inlineStr">
        <is>
          <t>15 Oct - "Can we put a number on the thrill of driving?" carousel (EVID-C-IG-006)</t>
        </is>
      </c>
      <c r="E142" s="16" t="inlineStr">
        <is>
          <t>I045</t>
        </is>
      </c>
      <c r="F142" s="16" t="inlineStr">
        <is>
          <t>1w</t>
        </is>
      </c>
      <c r="G142" s="16" t="inlineStr">
        <is>
          <t>none shown</t>
        </is>
      </c>
      <c r="H142" s="16" t="inlineStr">
        <is>
          <t>🧠</t>
        </is>
      </c>
      <c r="I142" s="16" t="inlineStr">
        <is>
          <t>Neutral/off-topic</t>
        </is>
      </c>
      <c r="J142" s="16" t="inlineStr">
        <is>
          <t>Emoji only</t>
        </is>
      </c>
      <c r="K142" s="16" t="inlineStr">
        <is>
          <t>None visible</t>
        </is>
      </c>
      <c r="L142" s="16" t="inlineStr">
        <is>
          <t>EVID-S2-IG-D230440.png</t>
        </is>
      </c>
      <c r="M142" s="16" t="inlineStr">
        <is>
          <t>Comment order as shown by Instagram (not random); "Author" = @polestarcars reply</t>
        </is>
      </c>
      <c r="N142" s="16" t="inlineStr">
        <is>
          <t>S2/S3</t>
        </is>
      </c>
    </row>
    <row r="143" ht="37.3" customHeight="1" s="10">
      <c r="A143" s="16" t="inlineStr">
        <is>
          <t>EVID-D-IG-060</t>
        </is>
      </c>
      <c r="B143" s="16" t="inlineStr">
        <is>
          <t>22/10/2026 23:04</t>
        </is>
      </c>
      <c r="C143" s="16" t="inlineStr">
        <is>
          <t>Instagram</t>
        </is>
      </c>
      <c r="D143" s="16" t="inlineStr">
        <is>
          <t>15 Oct - "Can we put a number on the thrill of driving?" carousel (EVID-C-IG-006)</t>
        </is>
      </c>
      <c r="E143" s="16" t="inlineStr">
        <is>
          <t>I046</t>
        </is>
      </c>
      <c r="F143" s="16" t="inlineStr">
        <is>
          <t>6d (edited)</t>
        </is>
      </c>
      <c r="G143" s="16" t="inlineStr">
        <is>
          <t>none shown</t>
        </is>
      </c>
      <c r="H143" s="16" t="inlineStr">
        <is>
          <t>Shame you can't fix my car that's been in the garage for 5 weeks before anyone even had time to look at it. Zero aftersales service. Avoid this brand.</t>
        </is>
      </c>
      <c r="I143" s="16" t="inlineStr">
        <is>
          <t>Negative</t>
        </is>
      </c>
      <c r="J143" s="16" t="inlineStr">
        <is>
          <t>Customer service/aftersales</t>
        </is>
      </c>
      <c r="K143" s="16" t="inlineStr">
        <is>
          <t>Brand reply: sorry; please DM</t>
        </is>
      </c>
      <c r="L143" s="16" t="inlineStr">
        <is>
          <t>EVID-S2-IG-D230440.png</t>
        </is>
      </c>
      <c r="M143" s="16" t="inlineStr">
        <is>
          <t>Comment order as shown by Instagram (not random); "Author" = @polestarcars reply</t>
        </is>
      </c>
      <c r="N143" s="16" t="inlineStr">
        <is>
          <t>S2/S3</t>
        </is>
      </c>
    </row>
    <row r="144" ht="49.25" customHeight="1" s="10">
      <c r="A144" s="16" t="inlineStr">
        <is>
          <t>EVID-D-IG-061</t>
        </is>
      </c>
      <c r="B144" s="16" t="inlineStr">
        <is>
          <t>22/10/2026 23:04</t>
        </is>
      </c>
      <c r="C144" s="16" t="inlineStr">
        <is>
          <t>Instagram</t>
        </is>
      </c>
      <c r="D144" s="16" t="inlineStr">
        <is>
          <t>15 Oct - "Can we put a number on the thrill of driving?" carousel (EVID-C-IG-006)</t>
        </is>
      </c>
      <c r="E144" s="16" t="inlineStr">
        <is>
          <t>I008</t>
        </is>
      </c>
      <c r="F144" s="16" t="inlineStr">
        <is>
          <t>1w</t>
        </is>
      </c>
      <c r="G144" s="16" t="inlineStr">
        <is>
          <t>1</t>
        </is>
      </c>
      <c r="H144" s="16" t="inlineStr">
        <is>
          <t>Messbar ist bei mir vor allem das Grinsen beim Beschleunigen an der Ampel. Bin gespannt, was Oxford dazu sagt. [Translation: What is measurable for me is the grin when accelerating at the lights. Curious what Oxford says]</t>
        </is>
      </c>
      <c r="I144" s="16" t="inlineStr">
        <is>
          <t>Positive</t>
        </is>
      </c>
      <c r="J144" s="16" t="inlineStr">
        <is>
          <t>Content praise</t>
        </is>
      </c>
      <c r="K144" s="16" t="inlineStr">
        <is>
          <t>None visible</t>
        </is>
      </c>
      <c r="L144" s="16" t="inlineStr">
        <is>
          <t>EVID-S2-IG-D230440.png</t>
        </is>
      </c>
      <c r="M144" s="16" t="inlineStr">
        <is>
          <t>Comment order as shown by Instagram (not random); "Author" = @polestarcars reply; repeat commenter (6 in sample); translation to check; business/brand account (name as shown, not verified)</t>
        </is>
      </c>
      <c r="N144" s="16" t="inlineStr">
        <is>
          <t>S2/S3</t>
        </is>
      </c>
    </row>
    <row r="145" ht="25.35" customHeight="1" s="10">
      <c r="A145" s="16" t="inlineStr">
        <is>
          <t>EVID-D-IG-062</t>
        </is>
      </c>
      <c r="B145" s="16" t="inlineStr">
        <is>
          <t>22/10/2026 23:04</t>
        </is>
      </c>
      <c r="C145" s="16" t="inlineStr">
        <is>
          <t>Instagram</t>
        </is>
      </c>
      <c r="D145" s="16" t="inlineStr">
        <is>
          <t>15 Oct - "Can we put a number on the thrill of driving?" carousel (EVID-C-IG-006)</t>
        </is>
      </c>
      <c r="E145" s="16" t="inlineStr">
        <is>
          <t>I047</t>
        </is>
      </c>
      <c r="F145" s="16" t="inlineStr">
        <is>
          <t>6d</t>
        </is>
      </c>
      <c r="G145" s="16" t="inlineStr">
        <is>
          <t>2</t>
        </is>
      </c>
      <c r="H145" s="16" t="inlineStr">
        <is>
          <t>Absolutely love this!</t>
        </is>
      </c>
      <c r="I145" s="16" t="inlineStr">
        <is>
          <t>Positive</t>
        </is>
      </c>
      <c r="J145" s="16" t="inlineStr">
        <is>
          <t>Content praise</t>
        </is>
      </c>
      <c r="K145" s="16" t="inlineStr">
        <is>
          <t>Brand reply</t>
        </is>
      </c>
      <c r="L145" s="16" t="inlineStr">
        <is>
          <t>EVID-S2-IG-D230440.png</t>
        </is>
      </c>
      <c r="M145" s="16" t="inlineStr">
        <is>
          <t>Comment order as shown by Instagram (not random); "Author" = @polestarcars reply</t>
        </is>
      </c>
      <c r="N145" s="16" t="inlineStr">
        <is>
          <t>S2/S3</t>
        </is>
      </c>
    </row>
    <row r="146" ht="37.3" customHeight="1" s="10">
      <c r="A146" s="16" t="inlineStr">
        <is>
          <t>EVID-D-IG-063</t>
        </is>
      </c>
      <c r="B146" s="16" t="inlineStr">
        <is>
          <t>22/10/2026 23:04</t>
        </is>
      </c>
      <c r="C146" s="16" t="inlineStr">
        <is>
          <t>Instagram</t>
        </is>
      </c>
      <c r="D146" s="16" t="inlineStr">
        <is>
          <t>15 Oct - "Can we put a number on the thrill of driving?" carousel (EVID-C-IG-006)</t>
        </is>
      </c>
      <c r="E146" s="16" t="inlineStr">
        <is>
          <t>I048</t>
        </is>
      </c>
      <c r="F146" s="16" t="inlineStr">
        <is>
          <t>6d</t>
        </is>
      </c>
      <c r="G146" s="16" t="inlineStr">
        <is>
          <t>none shown</t>
        </is>
      </c>
      <c r="H146" s="16" t="inlineStr">
        <is>
          <t>🔥سلام بابک جان خیلی هم دمت گرم [Translation, check: Hi dear Babak, well done]</t>
        </is>
      </c>
      <c r="I146" s="16" t="inlineStr">
        <is>
          <t>Positive</t>
        </is>
      </c>
      <c r="J146" s="16" t="inlineStr">
        <is>
          <t>Content praise (person in post)</t>
        </is>
      </c>
      <c r="K146" s="16" t="inlineStr">
        <is>
          <t>None visible</t>
        </is>
      </c>
      <c r="L146" s="16" t="inlineStr">
        <is>
          <t>EVID-S2-IG-D230440.png</t>
        </is>
      </c>
      <c r="M146" s="16" t="inlineStr">
        <is>
          <t>Comment order as shown by Instagram (not random); "Author" = @polestarcars reply; translation to check</t>
        </is>
      </c>
      <c r="N146" s="16" t="inlineStr">
        <is>
          <t>S2/S3</t>
        </is>
      </c>
    </row>
    <row r="147" ht="25.35" customHeight="1" s="10">
      <c r="A147" s="16" t="inlineStr">
        <is>
          <t>EVID-D-IG-064</t>
        </is>
      </c>
      <c r="B147" s="16" t="inlineStr">
        <is>
          <t>22/10/2026 23:04</t>
        </is>
      </c>
      <c r="C147" s="16" t="inlineStr">
        <is>
          <t>Instagram</t>
        </is>
      </c>
      <c r="D147" s="16" t="inlineStr">
        <is>
          <t>15 Oct - "Can we put a number on the thrill of driving?" carousel (EVID-C-IG-006)</t>
        </is>
      </c>
      <c r="E147" s="16" t="inlineStr">
        <is>
          <t>I049</t>
        </is>
      </c>
      <c r="F147" s="16" t="inlineStr">
        <is>
          <t>6d</t>
        </is>
      </c>
      <c r="G147" s="16" t="inlineStr">
        <is>
          <t>2</t>
        </is>
      </c>
      <c r="H147" s="16" t="inlineStr">
        <is>
          <t>Merci Babak👏👏👏👌💪</t>
        </is>
      </c>
      <c r="I147" s="16" t="inlineStr">
        <is>
          <t>Positive</t>
        </is>
      </c>
      <c r="J147" s="16" t="inlineStr">
        <is>
          <t>Content praise (person in post)</t>
        </is>
      </c>
      <c r="K147" s="16" t="inlineStr">
        <is>
          <t>None visible</t>
        </is>
      </c>
      <c r="L147" s="16" t="inlineStr">
        <is>
          <t>EVID-S2-IG-D230440.png</t>
        </is>
      </c>
      <c r="M147" s="16" t="inlineStr">
        <is>
          <t>Comment order as shown by Instagram (not random); "Author" = @polestarcars reply</t>
        </is>
      </c>
      <c r="N147" s="16" t="inlineStr">
        <is>
          <t>S2/S3</t>
        </is>
      </c>
    </row>
    <row r="148" ht="25.35" customHeight="1" s="10">
      <c r="A148" s="16" t="inlineStr">
        <is>
          <t>EVID-D-IG-065</t>
        </is>
      </c>
      <c r="B148" s="16" t="inlineStr">
        <is>
          <t>22/10/2026 23:04</t>
        </is>
      </c>
      <c r="C148" s="16" t="inlineStr">
        <is>
          <t>Instagram</t>
        </is>
      </c>
      <c r="D148" s="16" t="inlineStr">
        <is>
          <t>15 Oct - "Can we put a number on the thrill of driving?" carousel (EVID-C-IG-006)</t>
        </is>
      </c>
      <c r="E148" s="16" t="inlineStr">
        <is>
          <t>I050</t>
        </is>
      </c>
      <c r="F148" s="16" t="inlineStr">
        <is>
          <t>6d</t>
        </is>
      </c>
      <c r="G148" s="16" t="inlineStr">
        <is>
          <t>none shown</t>
        </is>
      </c>
      <c r="H148" s="16" t="inlineStr">
        <is>
          <t>Now that you've got the design, make it fun to drive.</t>
        </is>
      </c>
      <c r="I148" s="16" t="inlineStr">
        <is>
          <t>Mixed</t>
        </is>
      </c>
      <c r="J148" s="16" t="inlineStr">
        <is>
          <t>Design/driving</t>
        </is>
      </c>
      <c r="K148" s="16" t="inlineStr">
        <is>
          <t>None visible</t>
        </is>
      </c>
      <c r="L148" s="16" t="inlineStr">
        <is>
          <t>EVID-S2-IG-D230440.png</t>
        </is>
      </c>
      <c r="M148" s="16" t="inlineStr">
        <is>
          <t>Comment order as shown by Instagram (not random); "Author" = @polestarcars reply</t>
        </is>
      </c>
      <c r="N148" s="16" t="inlineStr">
        <is>
          <t>S2/S3</t>
        </is>
      </c>
    </row>
    <row r="149" ht="37.3" customHeight="1" s="10">
      <c r="A149" s="16" t="inlineStr">
        <is>
          <t>EVID-D-IG-066</t>
        </is>
      </c>
      <c r="B149" s="16" t="inlineStr">
        <is>
          <t>22/10/2026 23:04</t>
        </is>
      </c>
      <c r="C149" s="16" t="inlineStr">
        <is>
          <t>Instagram</t>
        </is>
      </c>
      <c r="D149" s="16" t="inlineStr">
        <is>
          <t>15 Oct - "Can we put a number on the thrill of driving?" carousel (EVID-C-IG-006)</t>
        </is>
      </c>
      <c r="E149" s="16" t="inlineStr">
        <is>
          <t>I051</t>
        </is>
      </c>
      <c r="F149" s="16" t="inlineStr">
        <is>
          <t>5d</t>
        </is>
      </c>
      <c r="G149" s="16" t="inlineStr">
        <is>
          <t>none shown</t>
        </is>
      </c>
      <c r="H149" s="16" t="inlineStr">
        <is>
          <t>بابک جون ایرانی هستی؟😍 [Translation, check: Babak dear, are you Iranian?]</t>
        </is>
      </c>
      <c r="I149" s="16" t="inlineStr">
        <is>
          <t>Neutral/off-topic</t>
        </is>
      </c>
      <c r="J149" s="16" t="inlineStr">
        <is>
          <t>Other</t>
        </is>
      </c>
      <c r="K149" s="16" t="inlineStr">
        <is>
          <t>None visible</t>
        </is>
      </c>
      <c r="L149" s="16" t="inlineStr">
        <is>
          <t>EVID-S2-IG-D230440.png</t>
        </is>
      </c>
      <c r="M149" s="16" t="inlineStr">
        <is>
          <t>Comment order as shown by Instagram (not random); "Author" = @polestarcars reply; translation to check</t>
        </is>
      </c>
      <c r="N149" s="16" t="inlineStr">
        <is>
          <t>S2/S3</t>
        </is>
      </c>
    </row>
    <row r="150" ht="37.3" customHeight="1" s="10">
      <c r="A150" s="16" t="inlineStr">
        <is>
          <t>EVID-D-IG-067</t>
        </is>
      </c>
      <c r="B150" s="16" t="inlineStr">
        <is>
          <t>22/10/2026 23:04</t>
        </is>
      </c>
      <c r="C150" s="16" t="inlineStr">
        <is>
          <t>Instagram</t>
        </is>
      </c>
      <c r="D150" s="16" t="inlineStr">
        <is>
          <t>15 Oct - "Can we put a number on the thrill of driving?" carousel (EVID-C-IG-006)</t>
        </is>
      </c>
      <c r="E150" s="16" t="inlineStr">
        <is>
          <t>I052</t>
        </is>
      </c>
      <c r="F150" s="16" t="inlineStr">
        <is>
          <t>5d</t>
        </is>
      </c>
      <c r="G150" s="16" t="inlineStr">
        <is>
          <t>none shown</t>
        </is>
      </c>
      <c r="H150" s="16" t="inlineStr">
        <is>
          <t>Mäktigt Babak🙌🔥 [Translation: Mighty, Babak]</t>
        </is>
      </c>
      <c r="I150" s="16" t="inlineStr">
        <is>
          <t>Positive</t>
        </is>
      </c>
      <c r="J150" s="16" t="inlineStr">
        <is>
          <t>Content praise (person in post)</t>
        </is>
      </c>
      <c r="K150" s="16" t="inlineStr">
        <is>
          <t>None visible</t>
        </is>
      </c>
      <c r="L150" s="16" t="inlineStr">
        <is>
          <t>EVID-S2-IG-D230440.png</t>
        </is>
      </c>
      <c r="M150" s="16" t="inlineStr">
        <is>
          <t>Comment order as shown by Instagram (not random); "Author" = @polestarcars reply; translation to check</t>
        </is>
      </c>
      <c r="N150" s="16" t="inlineStr">
        <is>
          <t>S2/S3</t>
        </is>
      </c>
    </row>
    <row r="151" ht="25.35" customHeight="1" s="10">
      <c r="A151" s="16" t="inlineStr">
        <is>
          <t>EVID-D-IG-068</t>
        </is>
      </c>
      <c r="B151" s="16" t="inlineStr">
        <is>
          <t>22/10/2026 23:04</t>
        </is>
      </c>
      <c r="C151" s="16" t="inlineStr">
        <is>
          <t>Instagram</t>
        </is>
      </c>
      <c r="D151" s="16" t="inlineStr">
        <is>
          <t>15 Oct - "Can we put a number on the thrill of driving?" carousel (EVID-C-IG-006)</t>
        </is>
      </c>
      <c r="E151" s="16" t="inlineStr">
        <is>
          <t>I053</t>
        </is>
      </c>
      <c r="F151" s="16" t="inlineStr">
        <is>
          <t>6d</t>
        </is>
      </c>
      <c r="G151" s="16" t="inlineStr">
        <is>
          <t>none shown</t>
        </is>
      </c>
      <c r="H151" s="16" t="inlineStr">
        <is>
          <t>Babak jan , we need you more!</t>
        </is>
      </c>
      <c r="I151" s="16" t="inlineStr">
        <is>
          <t>Positive</t>
        </is>
      </c>
      <c r="J151" s="16" t="inlineStr">
        <is>
          <t>Content praise (person in post)</t>
        </is>
      </c>
      <c r="K151" s="16" t="inlineStr">
        <is>
          <t>None visible</t>
        </is>
      </c>
      <c r="L151" s="16" t="inlineStr">
        <is>
          <t>EVID-S2-IG-D230440.png</t>
        </is>
      </c>
      <c r="M151" s="16" t="inlineStr">
        <is>
          <t>Comment order as shown by Instagram (not random); "Author" = @polestarcars reply</t>
        </is>
      </c>
      <c r="N151" s="16" t="inlineStr">
        <is>
          <t>S2/S3</t>
        </is>
      </c>
    </row>
    <row r="152" ht="25.35" customHeight="1" s="10">
      <c r="A152" s="16" t="inlineStr">
        <is>
          <t>EVID-D-IG-069</t>
        </is>
      </c>
      <c r="B152" s="16" t="inlineStr">
        <is>
          <t>22/10/2026 23:04</t>
        </is>
      </c>
      <c r="C152" s="16" t="inlineStr">
        <is>
          <t>Instagram</t>
        </is>
      </c>
      <c r="D152" s="16" t="inlineStr">
        <is>
          <t>15 Oct - "Can we put a number on the thrill of driving?" carousel (EVID-C-IG-006)</t>
        </is>
      </c>
      <c r="E152" s="16" t="inlineStr">
        <is>
          <t>I054</t>
        </is>
      </c>
      <c r="F152" s="16" t="inlineStr">
        <is>
          <t>6d</t>
        </is>
      </c>
      <c r="G152" s="16" t="inlineStr">
        <is>
          <t>none shown</t>
        </is>
      </c>
      <c r="H152" s="16" t="inlineStr">
        <is>
          <t>That's an emotional ev.</t>
        </is>
      </c>
      <c r="I152" s="16" t="inlineStr">
        <is>
          <t>Positive</t>
        </is>
      </c>
      <c r="J152" s="16" t="inlineStr">
        <is>
          <t>Design/driving</t>
        </is>
      </c>
      <c r="K152" s="16" t="inlineStr">
        <is>
          <t>None visible</t>
        </is>
      </c>
      <c r="L152" s="16" t="inlineStr">
        <is>
          <t>EVID-S2-IG-D230440.png</t>
        </is>
      </c>
      <c r="M152" s="16" t="inlineStr">
        <is>
          <t>Comment order as shown by Instagram (not random); "Author" = @polestarcars reply</t>
        </is>
      </c>
      <c r="N152" s="16" t="inlineStr">
        <is>
          <t>S2/S3</t>
        </is>
      </c>
    </row>
    <row r="153" ht="25.35" customHeight="1" s="10">
      <c r="A153" s="16" t="inlineStr">
        <is>
          <t>EVID-D-IG-070</t>
        </is>
      </c>
      <c r="B153" s="16" t="inlineStr">
        <is>
          <t>22/10/2026 23:04</t>
        </is>
      </c>
      <c r="C153" s="16" t="inlineStr">
        <is>
          <t>Instagram</t>
        </is>
      </c>
      <c r="D153" s="16" t="inlineStr">
        <is>
          <t>15 Oct - "Can we put a number on the thrill of driving?" carousel (EVID-C-IG-006)</t>
        </is>
      </c>
      <c r="E153" s="16" t="inlineStr">
        <is>
          <t>I055</t>
        </is>
      </c>
      <c r="F153" s="16" t="inlineStr">
        <is>
          <t>5d</t>
        </is>
      </c>
      <c r="G153" s="16" t="inlineStr">
        <is>
          <t>none shown</t>
        </is>
      </c>
      <c r="H153" s="16" t="inlineStr">
        <is>
          <t>🔥🔥🔥🔥</t>
        </is>
      </c>
      <c r="I153" s="16" t="inlineStr">
        <is>
          <t>Positive</t>
        </is>
      </c>
      <c r="J153" s="16" t="inlineStr">
        <is>
          <t>Emoji only</t>
        </is>
      </c>
      <c r="K153" s="16" t="inlineStr">
        <is>
          <t>None visible</t>
        </is>
      </c>
      <c r="L153" s="16" t="inlineStr">
        <is>
          <t>EVID-S2-IG-D230440.png</t>
        </is>
      </c>
      <c r="M153" s="16" t="inlineStr">
        <is>
          <t>Comment order as shown by Instagram (not random); "Author" = @polestarcars reply</t>
        </is>
      </c>
      <c r="N153" s="16" t="inlineStr">
        <is>
          <t>S2/S3</t>
        </is>
      </c>
    </row>
    <row r="154" ht="25.35" customHeight="1" s="10">
      <c r="A154" s="16" t="inlineStr">
        <is>
          <t>EVID-D-IG-071</t>
        </is>
      </c>
      <c r="B154" s="16" t="inlineStr">
        <is>
          <t>22/10/2026 23:04</t>
        </is>
      </c>
      <c r="C154" s="16" t="inlineStr">
        <is>
          <t>Instagram</t>
        </is>
      </c>
      <c r="D154" s="16" t="inlineStr">
        <is>
          <t>15 Oct - "Can we put a number on the thrill of driving?" carousel (EVID-C-IG-006)</t>
        </is>
      </c>
      <c r="E154" s="16" t="inlineStr">
        <is>
          <t>I056</t>
        </is>
      </c>
      <c r="F154" s="16" t="inlineStr">
        <is>
          <t>4d</t>
        </is>
      </c>
      <c r="G154" s="16" t="inlineStr">
        <is>
          <t>none shown</t>
        </is>
      </c>
      <c r="H154" s="16" t="inlineStr">
        <is>
          <t>👏👏👏</t>
        </is>
      </c>
      <c r="I154" s="16" t="inlineStr">
        <is>
          <t>Positive</t>
        </is>
      </c>
      <c r="J154" s="16" t="inlineStr">
        <is>
          <t>Emoji only</t>
        </is>
      </c>
      <c r="K154" s="16" t="inlineStr">
        <is>
          <t>None visible</t>
        </is>
      </c>
      <c r="L154" s="16" t="inlineStr">
        <is>
          <t>EVID-S2-IG-D230440.png</t>
        </is>
      </c>
      <c r="M154" s="16" t="inlineStr">
        <is>
          <t>Comment order as shown by Instagram (not random); "Author" = @polestarcars reply</t>
        </is>
      </c>
      <c r="N154" s="16" t="inlineStr">
        <is>
          <t>S2/S3</t>
        </is>
      </c>
    </row>
    <row r="155" ht="25.35" customHeight="1" s="10">
      <c r="A155" s="16" t="inlineStr">
        <is>
          <t>EVID-D-IG-072</t>
        </is>
      </c>
      <c r="B155" s="16" t="inlineStr">
        <is>
          <t>22/10/2026 23:04</t>
        </is>
      </c>
      <c r="C155" s="16" t="inlineStr">
        <is>
          <t>Instagram</t>
        </is>
      </c>
      <c r="D155" s="16" t="inlineStr">
        <is>
          <t>15 Oct - "Can we put a number on the thrill of driving?" carousel (EVID-C-IG-006)</t>
        </is>
      </c>
      <c r="E155" s="16" t="inlineStr">
        <is>
          <t>I057</t>
        </is>
      </c>
      <c r="F155" s="16" t="inlineStr">
        <is>
          <t>6d</t>
        </is>
      </c>
      <c r="G155" s="16" t="inlineStr">
        <is>
          <t>none shown</t>
        </is>
      </c>
      <c r="H155" s="16" t="inlineStr">
        <is>
          <t>Can your cars also fly?</t>
        </is>
      </c>
      <c r="I155" s="16" t="inlineStr">
        <is>
          <t>Neutral/off-topic</t>
        </is>
      </c>
      <c r="J155" s="16" t="inlineStr">
        <is>
          <t>Other</t>
        </is>
      </c>
      <c r="K155" s="16" t="inlineStr">
        <is>
          <t>None visible</t>
        </is>
      </c>
      <c r="L155" s="16" t="inlineStr">
        <is>
          <t>EVID-S2-IG-D230440.png</t>
        </is>
      </c>
      <c r="M155" s="16" t="inlineStr">
        <is>
          <t>Comment order as shown by Instagram (not random); "Author" = @polestarcars reply</t>
        </is>
      </c>
      <c r="N155" s="16" t="inlineStr">
        <is>
          <t>S2/S3</t>
        </is>
      </c>
    </row>
    <row r="156" ht="37.3" customHeight="1" s="10">
      <c r="A156" s="16" t="inlineStr">
        <is>
          <t>EVID-D-IG-073</t>
        </is>
      </c>
      <c r="B156" s="16" t="inlineStr">
        <is>
          <t>22/10/2026 23:04</t>
        </is>
      </c>
      <c r="C156" s="16" t="inlineStr">
        <is>
          <t>Instagram</t>
        </is>
      </c>
      <c r="D156" s="16" t="inlineStr">
        <is>
          <t>15 Oct - "Can we put a number on the thrill of driving?" carousel (EVID-C-IG-006)</t>
        </is>
      </c>
      <c r="E156" s="16" t="inlineStr">
        <is>
          <t>I058</t>
        </is>
      </c>
      <c r="F156" s="16" t="inlineStr">
        <is>
          <t>6d</t>
        </is>
      </c>
      <c r="G156" s="16" t="inlineStr">
        <is>
          <t>none shown</t>
        </is>
      </c>
      <c r="H156" s="16" t="inlineStr">
        <is>
          <t>Babak, damet garm [Translation, check: Persian idiom ~ well done]</t>
        </is>
      </c>
      <c r="I156" s="16" t="inlineStr">
        <is>
          <t>Positive</t>
        </is>
      </c>
      <c r="J156" s="16" t="inlineStr">
        <is>
          <t>Content praise (person in post)</t>
        </is>
      </c>
      <c r="K156" s="16" t="inlineStr">
        <is>
          <t>None visible</t>
        </is>
      </c>
      <c r="L156" s="16" t="inlineStr">
        <is>
          <t>EVID-S2-IG-D230440.png</t>
        </is>
      </c>
      <c r="M156" s="16" t="inlineStr">
        <is>
          <t>Comment order as shown by Instagram (not random); "Author" = @polestarcars reply; translation to check</t>
        </is>
      </c>
      <c r="N156" s="16" t="inlineStr">
        <is>
          <t>S2/S3</t>
        </is>
      </c>
    </row>
    <row r="157" ht="25.35" customHeight="1" s="10">
      <c r="A157" s="16" t="inlineStr">
        <is>
          <t>EVID-D-IG-074</t>
        </is>
      </c>
      <c r="B157" s="16" t="inlineStr">
        <is>
          <t>22/10/2026 23:04</t>
        </is>
      </c>
      <c r="C157" s="16" t="inlineStr">
        <is>
          <t>Instagram</t>
        </is>
      </c>
      <c r="D157" s="16" t="inlineStr">
        <is>
          <t>15 Oct - "Can we put a number on the thrill of driving?" carousel (EVID-C-IG-006)</t>
        </is>
      </c>
      <c r="E157" s="16" t="inlineStr">
        <is>
          <t>I059</t>
        </is>
      </c>
      <c r="F157" s="16" t="inlineStr">
        <is>
          <t>5d</t>
        </is>
      </c>
      <c r="G157" s="16" t="inlineStr">
        <is>
          <t>none shown</t>
        </is>
      </c>
      <c r="H157" s="16" t="inlineStr">
        <is>
          <t>Ball bag? 🤣🤣🤣</t>
        </is>
      </c>
      <c r="I157" s="16" t="inlineStr">
        <is>
          <t>Neutral/off-topic</t>
        </is>
      </c>
      <c r="J157" s="16" t="inlineStr">
        <is>
          <t>Other</t>
        </is>
      </c>
      <c r="K157" s="16" t="inlineStr">
        <is>
          <t>None visible</t>
        </is>
      </c>
      <c r="L157" s="16" t="inlineStr">
        <is>
          <t>EVID-S2-IG-D230440.png</t>
        </is>
      </c>
      <c r="M157" s="16" t="inlineStr">
        <is>
          <t>Comment order as shown by Instagram (not random); "Author" = @polestarcars reply</t>
        </is>
      </c>
      <c r="N157" s="16" t="inlineStr">
        <is>
          <t>S2/S3</t>
        </is>
      </c>
    </row>
    <row r="158" ht="37.3" customHeight="1" s="10">
      <c r="A158" s="16" t="inlineStr">
        <is>
          <t>EVID-D-IG-075</t>
        </is>
      </c>
      <c r="B158" s="16" t="inlineStr">
        <is>
          <t>22/10/2026 23:04</t>
        </is>
      </c>
      <c r="C158" s="16" t="inlineStr">
        <is>
          <t>Instagram</t>
        </is>
      </c>
      <c r="D158" s="16" t="inlineStr">
        <is>
          <t>13 Oct - "Even when the driving is done for the day..." reel, vehicle-to-load (EVID-C-IG-008)</t>
        </is>
      </c>
      <c r="E158" s="16" t="inlineStr">
        <is>
          <t>I060</t>
        </is>
      </c>
      <c r="F158" s="16" t="inlineStr">
        <is>
          <t>1w</t>
        </is>
      </c>
      <c r="G158" s="16" t="inlineStr">
        <is>
          <t>none shown</t>
        </is>
      </c>
      <c r="H158" s="16" t="inlineStr">
        <is>
          <t>Will V2L work with a Polestar 4 Coupé MY27?</t>
        </is>
      </c>
      <c r="I158" s="16" t="inlineStr">
        <is>
          <t>Question/request</t>
        </is>
      </c>
      <c r="J158" s="16" t="inlineStr">
        <is>
          <t>Software/OTA</t>
        </is>
      </c>
      <c r="K158" s="16" t="inlineStr">
        <is>
          <t>Brand reply: V2L targeted via future OTA; no release time</t>
        </is>
      </c>
      <c r="L158" s="16" t="inlineStr">
        <is>
          <t>EVID-S2-IG-D230457.png</t>
        </is>
      </c>
      <c r="M158" s="16" t="inlineStr">
        <is>
          <t>Comment order as shown by Instagram (not random); "Author" = @polestarcars reply</t>
        </is>
      </c>
      <c r="N158" s="16" t="inlineStr">
        <is>
          <t>S2/S3</t>
        </is>
      </c>
    </row>
    <row r="159" ht="37.3" customHeight="1" s="10">
      <c r="A159" s="16" t="inlineStr">
        <is>
          <t>EVID-D-IG-076</t>
        </is>
      </c>
      <c r="B159" s="16" t="inlineStr">
        <is>
          <t>22/10/2026 23:04</t>
        </is>
      </c>
      <c r="C159" s="16" t="inlineStr">
        <is>
          <t>Instagram</t>
        </is>
      </c>
      <c r="D159" s="16" t="inlineStr">
        <is>
          <t>13 Oct - "Even when the driving is done for the day..." reel, vehicle-to-load (EVID-C-IG-008)</t>
        </is>
      </c>
      <c r="E159" s="16" t="inlineStr">
        <is>
          <t>I061</t>
        </is>
      </c>
      <c r="F159" s="16" t="inlineStr">
        <is>
          <t>1w</t>
        </is>
      </c>
      <c r="G159" s="16" t="inlineStr">
        <is>
          <t>3</t>
        </is>
      </c>
      <c r="H159" s="15" t="inlineStr">
        <is>
          <t>한국에도 V2L 기능 도입 부탁드립니다. [Translation: Please bring V2L to Korea too]</t>
        </is>
      </c>
      <c r="I159" s="16" t="inlineStr">
        <is>
          <t>Question/request</t>
        </is>
      </c>
      <c r="J159" s="16" t="inlineStr">
        <is>
          <t>Market availability</t>
        </is>
      </c>
      <c r="K159" s="16" t="inlineStr">
        <is>
          <t>None visible</t>
        </is>
      </c>
      <c r="L159" s="16" t="inlineStr">
        <is>
          <t>EVID-S2-IG-D230457.png</t>
        </is>
      </c>
      <c r="M159" s="16" t="inlineStr">
        <is>
          <t>Comment order as shown by Instagram (not random); "Author" = @polestarcars reply; translation to check</t>
        </is>
      </c>
      <c r="N159" s="16" t="inlineStr">
        <is>
          <t>S2/S3</t>
        </is>
      </c>
    </row>
    <row r="160" ht="37.3" customHeight="1" s="10">
      <c r="A160" s="16" t="inlineStr">
        <is>
          <t>EVID-D-IG-077</t>
        </is>
      </c>
      <c r="B160" s="16" t="inlineStr">
        <is>
          <t>22/10/2026 23:04</t>
        </is>
      </c>
      <c r="C160" s="16" t="inlineStr">
        <is>
          <t>Instagram</t>
        </is>
      </c>
      <c r="D160" s="16" t="inlineStr">
        <is>
          <t>13 Oct - "Even when the driving is done for the day..." reel, vehicle-to-load (EVID-C-IG-008)</t>
        </is>
      </c>
      <c r="E160" s="16" t="inlineStr">
        <is>
          <t>I062</t>
        </is>
      </c>
      <c r="F160" s="16" t="inlineStr">
        <is>
          <t>1w</t>
        </is>
      </c>
      <c r="G160" s="16" t="inlineStr">
        <is>
          <t>none shown</t>
        </is>
      </c>
      <c r="H160" s="16" t="inlineStr">
        <is>
          <t>Glamping with a star ⭐</t>
        </is>
      </c>
      <c r="I160" s="16" t="inlineStr">
        <is>
          <t>Positive</t>
        </is>
      </c>
      <c r="J160" s="16" t="inlineStr">
        <is>
          <t>Content praise</t>
        </is>
      </c>
      <c r="K160" s="16" t="inlineStr">
        <is>
          <t>Brand reply</t>
        </is>
      </c>
      <c r="L160" s="16" t="inlineStr">
        <is>
          <t>EVID-S2-IG-D230457.png</t>
        </is>
      </c>
      <c r="M160" s="16" t="inlineStr">
        <is>
          <t>Comment order as shown by Instagram (not random); "Author" = @polestarcars reply</t>
        </is>
      </c>
      <c r="N160" s="16" t="inlineStr">
        <is>
          <t>S2/S3</t>
        </is>
      </c>
    </row>
    <row r="161" ht="37.3" customHeight="1" s="10">
      <c r="A161" s="16" t="inlineStr">
        <is>
          <t>EVID-D-IG-078</t>
        </is>
      </c>
      <c r="B161" s="16" t="inlineStr">
        <is>
          <t>22/10/2026 23:04</t>
        </is>
      </c>
      <c r="C161" s="16" t="inlineStr">
        <is>
          <t>Instagram</t>
        </is>
      </c>
      <c r="D161" s="16" t="inlineStr">
        <is>
          <t>13 Oct - "Even when the driving is done for the day..." reel, vehicle-to-load (EVID-C-IG-008)</t>
        </is>
      </c>
      <c r="E161" s="16" t="inlineStr">
        <is>
          <t>I063</t>
        </is>
      </c>
      <c r="F161" s="16" t="inlineStr">
        <is>
          <t>1w</t>
        </is>
      </c>
      <c r="G161" s="16" t="inlineStr">
        <is>
          <t>none shown</t>
        </is>
      </c>
      <c r="H161" s="16" t="inlineStr">
        <is>
          <t>This is incredibly cool</t>
        </is>
      </c>
      <c r="I161" s="16" t="inlineStr">
        <is>
          <t>Positive</t>
        </is>
      </c>
      <c r="J161" s="16" t="inlineStr">
        <is>
          <t>Content praise</t>
        </is>
      </c>
      <c r="K161" s="16" t="inlineStr">
        <is>
          <t>Brand reply</t>
        </is>
      </c>
      <c r="L161" s="16" t="inlineStr">
        <is>
          <t>EVID-S2-IG-D230457.png</t>
        </is>
      </c>
      <c r="M161" s="16" t="inlineStr">
        <is>
          <t>Comment order as shown by Instagram (not random); "Author" = @polestarcars reply</t>
        </is>
      </c>
      <c r="N161" s="16" t="inlineStr">
        <is>
          <t>S2/S3</t>
        </is>
      </c>
    </row>
    <row r="162" ht="37.3" customHeight="1" s="10">
      <c r="A162" s="16" t="inlineStr">
        <is>
          <t>EVID-D-IG-079</t>
        </is>
      </c>
      <c r="B162" s="16" t="inlineStr">
        <is>
          <t>22/10/2026 23:04</t>
        </is>
      </c>
      <c r="C162" s="16" t="inlineStr">
        <is>
          <t>Instagram</t>
        </is>
      </c>
      <c r="D162" s="16" t="inlineStr">
        <is>
          <t>13 Oct - "Even when the driving is done for the day..." reel, vehicle-to-load (EVID-C-IG-008)</t>
        </is>
      </c>
      <c r="E162" s="16" t="inlineStr">
        <is>
          <t>I064</t>
        </is>
      </c>
      <c r="F162" s="16" t="inlineStr">
        <is>
          <t>1w</t>
        </is>
      </c>
      <c r="G162" s="16" t="inlineStr">
        <is>
          <t>1</t>
        </is>
      </c>
      <c r="H162" s="16" t="inlineStr">
        <is>
          <t>Do we have this in the 3 as well ?</t>
        </is>
      </c>
      <c r="I162" s="16" t="inlineStr">
        <is>
          <t>Question/request</t>
        </is>
      </c>
      <c r="J162" s="16" t="inlineStr">
        <is>
          <t>Product/news</t>
        </is>
      </c>
      <c r="K162" s="16" t="inlineStr">
        <is>
          <t>Brand reply: Polestar 3 does not currently offer V2L</t>
        </is>
      </c>
      <c r="L162" s="16" t="inlineStr">
        <is>
          <t>EVID-S2-IG-D230457.png</t>
        </is>
      </c>
      <c r="M162" s="16" t="inlineStr">
        <is>
          <t>Comment order as shown by Instagram (not random); "Author" = @polestarcars reply</t>
        </is>
      </c>
      <c r="N162" s="16" t="inlineStr">
        <is>
          <t>S2/S3</t>
        </is>
      </c>
    </row>
    <row r="163" ht="37.3" customHeight="1" s="10">
      <c r="A163" s="16" t="inlineStr">
        <is>
          <t>EVID-D-IG-080</t>
        </is>
      </c>
      <c r="B163" s="16" t="inlineStr">
        <is>
          <t>22/10/2026 23:04</t>
        </is>
      </c>
      <c r="C163" s="16" t="inlineStr">
        <is>
          <t>Instagram</t>
        </is>
      </c>
      <c r="D163" s="16" t="inlineStr">
        <is>
          <t>13 Oct - "Even when the driving is done for the day..." reel, vehicle-to-load (EVID-C-IG-008)</t>
        </is>
      </c>
      <c r="E163" s="16" t="inlineStr">
        <is>
          <t>I065</t>
        </is>
      </c>
      <c r="F163" s="16" t="inlineStr">
        <is>
          <t>6d</t>
        </is>
      </c>
      <c r="G163" s="16" t="inlineStr">
        <is>
          <t>none shown</t>
        </is>
      </c>
      <c r="H163" s="16" t="inlineStr">
        <is>
          <t>🔥✨⚡</t>
        </is>
      </c>
      <c r="I163" s="16" t="inlineStr">
        <is>
          <t>Positive</t>
        </is>
      </c>
      <c r="J163" s="16" t="inlineStr">
        <is>
          <t>Emoji only</t>
        </is>
      </c>
      <c r="K163" s="16" t="inlineStr">
        <is>
          <t>None visible</t>
        </is>
      </c>
      <c r="L163" s="16" t="inlineStr">
        <is>
          <t>EVID-S2-IG-D230457.png</t>
        </is>
      </c>
      <c r="M163" s="16" t="inlineStr">
        <is>
          <t>Comment order as shown by Instagram (not random); "Author" = @polestarcars reply</t>
        </is>
      </c>
      <c r="N163" s="16" t="inlineStr">
        <is>
          <t>S2/S3</t>
        </is>
      </c>
    </row>
    <row r="164" ht="37.3" customHeight="1" s="10">
      <c r="A164" s="16" t="inlineStr">
        <is>
          <t>EVID-D-IG-081</t>
        </is>
      </c>
      <c r="B164" s="16" t="inlineStr">
        <is>
          <t>22/10/2026 23:04</t>
        </is>
      </c>
      <c r="C164" s="16" t="inlineStr">
        <is>
          <t>Instagram</t>
        </is>
      </c>
      <c r="D164" s="16" t="inlineStr">
        <is>
          <t>13 Oct - "Even when the driving is done for the day..." reel, vehicle-to-load (EVID-C-IG-008)</t>
        </is>
      </c>
      <c r="E164" s="16" t="inlineStr">
        <is>
          <t>I066</t>
        </is>
      </c>
      <c r="F164" s="16" t="inlineStr">
        <is>
          <t>1w</t>
        </is>
      </c>
      <c r="G164" s="16" t="inlineStr">
        <is>
          <t>1</t>
        </is>
      </c>
      <c r="H164" s="16" t="inlineStr">
        <is>
          <t>King 🤙</t>
        </is>
      </c>
      <c r="I164" s="16" t="inlineStr">
        <is>
          <t>Positive</t>
        </is>
      </c>
      <c r="J164" s="16" t="inlineStr">
        <is>
          <t>Emoji/short praise</t>
        </is>
      </c>
      <c r="K164" s="16" t="inlineStr">
        <is>
          <t>Brand heart</t>
        </is>
      </c>
      <c r="L164" s="16" t="inlineStr">
        <is>
          <t>EVID-S2-IG-D230457.png</t>
        </is>
      </c>
      <c r="M164" s="16" t="inlineStr">
        <is>
          <t>Comment order as shown by Instagram (not random); "Author" = @polestarcars reply</t>
        </is>
      </c>
      <c r="N164" s="16" t="inlineStr">
        <is>
          <t>S2/S3</t>
        </is>
      </c>
    </row>
    <row r="165" ht="37.3" customHeight="1" s="10">
      <c r="A165" s="16" t="inlineStr">
        <is>
          <t>EVID-D-IG-082</t>
        </is>
      </c>
      <c r="B165" s="16" t="inlineStr">
        <is>
          <t>22/10/2026 23:04</t>
        </is>
      </c>
      <c r="C165" s="16" t="inlineStr">
        <is>
          <t>Instagram</t>
        </is>
      </c>
      <c r="D165" s="16" t="inlineStr">
        <is>
          <t>13 Oct - "Even when the driving is done for the day..." reel, vehicle-to-load (EVID-C-IG-008)</t>
        </is>
      </c>
      <c r="E165" s="16" t="inlineStr">
        <is>
          <t>I067</t>
        </is>
      </c>
      <c r="F165" s="16" t="inlineStr">
        <is>
          <t>4d</t>
        </is>
      </c>
      <c r="G165" s="16" t="inlineStr">
        <is>
          <t>none shown</t>
        </is>
      </c>
      <c r="H165" s="16" t="inlineStr">
        <is>
          <t>Im just looking at those beautiful numbers and typography❤️</t>
        </is>
      </c>
      <c r="I165" s="16" t="inlineStr">
        <is>
          <t>Positive</t>
        </is>
      </c>
      <c r="J165" s="16" t="inlineStr">
        <is>
          <t>Design/driving</t>
        </is>
      </c>
      <c r="K165" s="16" t="inlineStr">
        <is>
          <t>None visible</t>
        </is>
      </c>
      <c r="L165" s="16" t="inlineStr">
        <is>
          <t>EVID-S2-IG-D230457.png</t>
        </is>
      </c>
      <c r="M165" s="16" t="inlineStr">
        <is>
          <t>Comment order as shown by Instagram (not random); "Author" = @polestarcars reply</t>
        </is>
      </c>
      <c r="N165" s="16" t="inlineStr">
        <is>
          <t>S2/S3</t>
        </is>
      </c>
    </row>
    <row r="166" ht="37.3" customHeight="1" s="10">
      <c r="A166" s="16" t="inlineStr">
        <is>
          <t>EVID-D-IG-083</t>
        </is>
      </c>
      <c r="B166" s="16" t="inlineStr">
        <is>
          <t>22/10/2026 23:04</t>
        </is>
      </c>
      <c r="C166" s="16" t="inlineStr">
        <is>
          <t>Instagram</t>
        </is>
      </c>
      <c r="D166" s="16" t="inlineStr">
        <is>
          <t>13 Oct - "Even when the driving is done for the day..." reel, vehicle-to-load (EVID-C-IG-008)</t>
        </is>
      </c>
      <c r="E166" s="16" t="inlineStr">
        <is>
          <t>I002</t>
        </is>
      </c>
      <c r="F166" s="16" t="inlineStr">
        <is>
          <t>1w</t>
        </is>
      </c>
      <c r="G166" s="16" t="inlineStr">
        <is>
          <t>none shown</t>
        </is>
      </c>
      <c r="H166" s="16" t="inlineStr">
        <is>
          <t>Come back to the US market!</t>
        </is>
      </c>
      <c r="I166" s="16" t="inlineStr">
        <is>
          <t>Question/request</t>
        </is>
      </c>
      <c r="J166" s="16" t="inlineStr">
        <is>
          <t>Market availability</t>
        </is>
      </c>
      <c r="K166" s="16" t="inlineStr">
        <is>
          <t>None visible</t>
        </is>
      </c>
      <c r="L166" s="16" t="inlineStr">
        <is>
          <t>EVID-S2-IG-D230457.png</t>
        </is>
      </c>
      <c r="M166" s="16" t="inlineStr">
        <is>
          <t>Comment order as shown by Instagram (not random); "Author" = @polestarcars reply; repeat commenter (9 in sample)</t>
        </is>
      </c>
      <c r="N166" s="16" t="inlineStr">
        <is>
          <t>S2/S3</t>
        </is>
      </c>
    </row>
    <row r="167" ht="37.3" customHeight="1" s="10">
      <c r="A167" s="16" t="inlineStr">
        <is>
          <t>EVID-D-IG-084</t>
        </is>
      </c>
      <c r="B167" s="16" t="inlineStr">
        <is>
          <t>22/10/2026 23:04</t>
        </is>
      </c>
      <c r="C167" s="16" t="inlineStr">
        <is>
          <t>Instagram</t>
        </is>
      </c>
      <c r="D167" s="16" t="inlineStr">
        <is>
          <t>13 Oct - "Even when the driving is done for the day..." reel, vehicle-to-load (EVID-C-IG-008)</t>
        </is>
      </c>
      <c r="E167" s="16" t="inlineStr">
        <is>
          <t>I068</t>
        </is>
      </c>
      <c r="F167" s="16" t="inlineStr">
        <is>
          <t>1w</t>
        </is>
      </c>
      <c r="G167" s="16" t="inlineStr">
        <is>
          <t>4</t>
        </is>
      </c>
      <c r="H167" s="16" t="inlineStr">
        <is>
          <t>I love this car but no one is going to do this 😂</t>
        </is>
      </c>
      <c r="I167" s="16" t="inlineStr">
        <is>
          <t>Mixed</t>
        </is>
      </c>
      <c r="J167" s="16" t="inlineStr">
        <is>
          <t>Content critique (realism)</t>
        </is>
      </c>
      <c r="K167" s="16" t="inlineStr">
        <is>
          <t>None visible</t>
        </is>
      </c>
      <c r="L167" s="16" t="inlineStr">
        <is>
          <t>EVID-S2-IG-D230457.png</t>
        </is>
      </c>
      <c r="M167" s="16" t="inlineStr">
        <is>
          <t>Comment order as shown by Instagram (not random); "Author" = @polestarcars reply</t>
        </is>
      </c>
      <c r="N167" s="16" t="inlineStr">
        <is>
          <t>S2/S3</t>
        </is>
      </c>
    </row>
    <row r="168" ht="37.3" customHeight="1" s="10">
      <c r="A168" s="16" t="inlineStr">
        <is>
          <t>EVID-D-IG-085</t>
        </is>
      </c>
      <c r="B168" s="16" t="inlineStr">
        <is>
          <t>22/10/2026 23:04</t>
        </is>
      </c>
      <c r="C168" s="16" t="inlineStr">
        <is>
          <t>Instagram</t>
        </is>
      </c>
      <c r="D168" s="16" t="inlineStr">
        <is>
          <t>13 Oct - "Even when the driving is done for the day..." reel, vehicle-to-load (EVID-C-IG-008)</t>
        </is>
      </c>
      <c r="E168" s="16" t="inlineStr">
        <is>
          <t>I069</t>
        </is>
      </c>
      <c r="F168" s="16" t="inlineStr">
        <is>
          <t>1w</t>
        </is>
      </c>
      <c r="G168" s="16" t="inlineStr">
        <is>
          <t>none shown</t>
        </is>
      </c>
      <c r="H168" s="16" t="inlineStr">
        <is>
          <t>😍</t>
        </is>
      </c>
      <c r="I168" s="16" t="inlineStr">
        <is>
          <t>Positive</t>
        </is>
      </c>
      <c r="J168" s="16" t="inlineStr">
        <is>
          <t>Emoji only</t>
        </is>
      </c>
      <c r="K168" s="16" t="inlineStr">
        <is>
          <t>None visible</t>
        </is>
      </c>
      <c r="L168" s="16" t="inlineStr">
        <is>
          <t>EVID-S2-IG-D230457.png</t>
        </is>
      </c>
      <c r="M168" s="16" t="inlineStr">
        <is>
          <t>Comment order as shown by Instagram (not random); "Author" = @polestarcars reply; repeat commenter (2 in sample); Instagram labels this an AI-generated profile</t>
        </is>
      </c>
      <c r="N168" s="16" t="inlineStr">
        <is>
          <t>S2/S3</t>
        </is>
      </c>
    </row>
    <row r="169" ht="37.3" customHeight="1" s="10">
      <c r="A169" s="16" t="inlineStr">
        <is>
          <t>EVID-D-IG-086</t>
        </is>
      </c>
      <c r="B169" s="16" t="inlineStr">
        <is>
          <t>22/10/2026 23:04</t>
        </is>
      </c>
      <c r="C169" s="16" t="inlineStr">
        <is>
          <t>Instagram</t>
        </is>
      </c>
      <c r="D169" s="16" t="inlineStr">
        <is>
          <t>13 Oct - "Even when the driving is done for the day..." reel, vehicle-to-load (EVID-C-IG-008)</t>
        </is>
      </c>
      <c r="E169" s="16" t="inlineStr">
        <is>
          <t>I070</t>
        </is>
      </c>
      <c r="F169" s="16" t="inlineStr">
        <is>
          <t>1w</t>
        </is>
      </c>
      <c r="G169" s="16" t="inlineStr">
        <is>
          <t>none shown</t>
        </is>
      </c>
      <c r="H169" s="15" t="inlineStr">
        <is>
          <t>대한민국에게도 기회를 주시오 [Translation: Give Korea a chance too]</t>
        </is>
      </c>
      <c r="I169" s="16" t="inlineStr">
        <is>
          <t>Question/request</t>
        </is>
      </c>
      <c r="J169" s="16" t="inlineStr">
        <is>
          <t>Market availability</t>
        </is>
      </c>
      <c r="K169" s="16" t="inlineStr">
        <is>
          <t>None visible</t>
        </is>
      </c>
      <c r="L169" s="16" t="inlineStr">
        <is>
          <t>EVID-S2-IG-D230457.png</t>
        </is>
      </c>
      <c r="M169" s="16" t="inlineStr">
        <is>
          <t>Comment order as shown by Instagram (not random); "Author" = @polestarcars reply; translation to check</t>
        </is>
      </c>
      <c r="N169" s="16" t="inlineStr">
        <is>
          <t>S2/S3</t>
        </is>
      </c>
    </row>
    <row r="170" ht="37.3" customHeight="1" s="10">
      <c r="A170" s="16" t="inlineStr">
        <is>
          <t>EVID-D-IG-087</t>
        </is>
      </c>
      <c r="B170" s="16" t="inlineStr">
        <is>
          <t>22/10/2026 23:04</t>
        </is>
      </c>
      <c r="C170" s="16" t="inlineStr">
        <is>
          <t>Instagram</t>
        </is>
      </c>
      <c r="D170" s="16" t="inlineStr">
        <is>
          <t>13 Oct - "Even when the driving is done for the day..." reel, vehicle-to-load (EVID-C-IG-008)</t>
        </is>
      </c>
      <c r="E170" s="16" t="inlineStr">
        <is>
          <t>I071</t>
        </is>
      </c>
      <c r="F170" s="16" t="inlineStr">
        <is>
          <t>1w</t>
        </is>
      </c>
      <c r="G170" s="16" t="inlineStr">
        <is>
          <t>none shown</t>
        </is>
      </c>
      <c r="H170" s="16" t="inlineStr">
        <is>
          <t>👍👍👍</t>
        </is>
      </c>
      <c r="I170" s="16" t="inlineStr">
        <is>
          <t>Positive</t>
        </is>
      </c>
      <c r="J170" s="16" t="inlineStr">
        <is>
          <t>Emoji only</t>
        </is>
      </c>
      <c r="K170" s="16" t="inlineStr">
        <is>
          <t>None visible</t>
        </is>
      </c>
      <c r="L170" s="16" t="inlineStr">
        <is>
          <t>EVID-S2-IG-D230457.png</t>
        </is>
      </c>
      <c r="M170" s="16" t="inlineStr">
        <is>
          <t>Comment order as shown by Instagram (not random); "Author" = @polestarcars reply; repeat commenter (4 in sample)</t>
        </is>
      </c>
      <c r="N170" s="16" t="inlineStr">
        <is>
          <t>S2/S3</t>
        </is>
      </c>
    </row>
    <row r="171" ht="37.3" customHeight="1" s="10">
      <c r="A171" s="16" t="inlineStr">
        <is>
          <t>EVID-D-IG-088</t>
        </is>
      </c>
      <c r="B171" s="16" t="inlineStr">
        <is>
          <t>22/10/2026 23:04</t>
        </is>
      </c>
      <c r="C171" s="16" t="inlineStr">
        <is>
          <t>Instagram</t>
        </is>
      </c>
      <c r="D171" s="16" t="inlineStr">
        <is>
          <t>13 Oct - "Even when the driving is done for the day..." reel, vehicle-to-load (EVID-C-IG-008)</t>
        </is>
      </c>
      <c r="E171" s="16" t="inlineStr">
        <is>
          <t>I072</t>
        </is>
      </c>
      <c r="F171" s="16" t="inlineStr">
        <is>
          <t>1w</t>
        </is>
      </c>
      <c r="G171" s="16" t="inlineStr">
        <is>
          <t>none shown</t>
        </is>
      </c>
      <c r="H171" s="16" t="inlineStr">
        <is>
          <t>Waiting for the software update with the beautiful next features to show up</t>
        </is>
      </c>
      <c r="I171" s="16" t="inlineStr">
        <is>
          <t>Mixed</t>
        </is>
      </c>
      <c r="J171" s="16" t="inlineStr">
        <is>
          <t>Software/OTA</t>
        </is>
      </c>
      <c r="K171" s="16" t="inlineStr">
        <is>
          <t>None visible</t>
        </is>
      </c>
      <c r="L171" s="16" t="inlineStr">
        <is>
          <t>EVID-S2-IG-D230457.png</t>
        </is>
      </c>
      <c r="M171" s="16" t="inlineStr">
        <is>
          <t>Comment order as shown by Instagram (not random); "Author" = @polestarcars reply</t>
        </is>
      </c>
      <c r="N171" s="16" t="inlineStr">
        <is>
          <t>S2/S3</t>
        </is>
      </c>
    </row>
    <row r="172" ht="37.3" customHeight="1" s="10">
      <c r="A172" s="16" t="inlineStr">
        <is>
          <t>EVID-D-IG-089</t>
        </is>
      </c>
      <c r="B172" s="16" t="inlineStr">
        <is>
          <t>22/10/2026 23:04</t>
        </is>
      </c>
      <c r="C172" s="16" t="inlineStr">
        <is>
          <t>Instagram</t>
        </is>
      </c>
      <c r="D172" s="16" t="inlineStr">
        <is>
          <t>13 Oct - "Even when the driving is done for the day..." reel, vehicle-to-load (EVID-C-IG-008)</t>
        </is>
      </c>
      <c r="E172" s="16" t="inlineStr">
        <is>
          <t>I073</t>
        </is>
      </c>
      <c r="F172" s="16" t="inlineStr">
        <is>
          <t>1w</t>
        </is>
      </c>
      <c r="G172" s="16" t="inlineStr">
        <is>
          <t>none shown</t>
        </is>
      </c>
      <c r="H172" s="16" t="inlineStr">
        <is>
          <t>I want to see inside the tent 😂</t>
        </is>
      </c>
      <c r="I172" s="16" t="inlineStr">
        <is>
          <t>Neutral/off-topic</t>
        </is>
      </c>
      <c r="J172" s="16" t="inlineStr">
        <is>
          <t>Other</t>
        </is>
      </c>
      <c r="K172" s="16" t="inlineStr">
        <is>
          <t>None visible</t>
        </is>
      </c>
      <c r="L172" s="16" t="inlineStr">
        <is>
          <t>EVID-S2-IG-D230457.png</t>
        </is>
      </c>
      <c r="M172" s="16" t="inlineStr">
        <is>
          <t>Comment order as shown by Instagram (not random); "Author" = @polestarcars reply; Instagram labels this an AI-generated profile</t>
        </is>
      </c>
      <c r="N172" s="16" t="inlineStr">
        <is>
          <t>S2/S3</t>
        </is>
      </c>
    </row>
    <row r="173" ht="37.3" customHeight="1" s="10">
      <c r="A173" s="16" t="inlineStr">
        <is>
          <t>EVID-D-IG-090</t>
        </is>
      </c>
      <c r="B173" s="16" t="inlineStr">
        <is>
          <t>22/10/2026 23:04</t>
        </is>
      </c>
      <c r="C173" s="16" t="inlineStr">
        <is>
          <t>Instagram</t>
        </is>
      </c>
      <c r="D173" s="16" t="inlineStr">
        <is>
          <t>13 Oct - "Even when the driving is done for the day..." reel, vehicle-to-load (EVID-C-IG-008)</t>
        </is>
      </c>
      <c r="E173" s="16" t="inlineStr">
        <is>
          <t>I074</t>
        </is>
      </c>
      <c r="F173" s="16" t="inlineStr">
        <is>
          <t>1w</t>
        </is>
      </c>
      <c r="G173" s="16" t="inlineStr">
        <is>
          <t>1</t>
        </is>
      </c>
      <c r="H173" s="15" t="inlineStr">
        <is>
          <t>왜 대한민국 고객에겐 이 서비스를 제공해주지 않나요??? 🥲 [Translation: Why don't you offer this to Korean customers???]</t>
        </is>
      </c>
      <c r="I173" s="16" t="inlineStr">
        <is>
          <t>Negative</t>
        </is>
      </c>
      <c r="J173" s="16" t="inlineStr">
        <is>
          <t>Market availability</t>
        </is>
      </c>
      <c r="K173" s="16" t="inlineStr">
        <is>
          <t>None visible</t>
        </is>
      </c>
      <c r="L173" s="16" t="inlineStr">
        <is>
          <t>EVID-S2-IG-D230457.png</t>
        </is>
      </c>
      <c r="M173" s="16" t="inlineStr">
        <is>
          <t>Comment order as shown by Instagram (not random); "Author" = @polestarcars reply; translation to check</t>
        </is>
      </c>
      <c r="N173" s="16" t="inlineStr">
        <is>
          <t>S2/S3</t>
        </is>
      </c>
    </row>
    <row r="174" ht="37.3" customHeight="1" s="10">
      <c r="A174" s="16" t="inlineStr">
        <is>
          <t>EVID-D-IG-091</t>
        </is>
      </c>
      <c r="B174" s="16" t="inlineStr">
        <is>
          <t>22/10/2026 23:04</t>
        </is>
      </c>
      <c r="C174" s="16" t="inlineStr">
        <is>
          <t>Instagram</t>
        </is>
      </c>
      <c r="D174" s="16" t="inlineStr">
        <is>
          <t>13 Oct - "Even when the driving is done for the day..." reel, vehicle-to-load (EVID-C-IG-008)</t>
        </is>
      </c>
      <c r="E174" s="16" t="inlineStr">
        <is>
          <t>I075</t>
        </is>
      </c>
      <c r="F174" s="16" t="inlineStr">
        <is>
          <t>1w</t>
        </is>
      </c>
      <c r="G174" s="16" t="inlineStr">
        <is>
          <t>none shown</t>
        </is>
      </c>
      <c r="H174" s="16" t="inlineStr">
        <is>
          <t>[image reply - no text]</t>
        </is>
      </c>
      <c r="I174" s="16" t="inlineStr">
        <is>
          <t>Neutral/off-topic</t>
        </is>
      </c>
      <c r="J174" s="16" t="inlineStr">
        <is>
          <t>Other</t>
        </is>
      </c>
      <c r="K174" s="16" t="inlineStr">
        <is>
          <t>None visible</t>
        </is>
      </c>
      <c r="L174" s="16" t="inlineStr">
        <is>
          <t>EVID-S2-IG-D230457.png</t>
        </is>
      </c>
      <c r="M174" s="16" t="inlineStr">
        <is>
          <t>Comment order as shown by Instagram (not random); "Author" = @polestarcars reply</t>
        </is>
      </c>
      <c r="N174" s="16" t="inlineStr">
        <is>
          <t>S2/S3</t>
        </is>
      </c>
    </row>
    <row r="175" ht="49.25" customHeight="1" s="10">
      <c r="A175" s="16" t="inlineStr">
        <is>
          <t>EVID-D-IG-092</t>
        </is>
      </c>
      <c r="B175" s="16" t="inlineStr">
        <is>
          <t>22/10/2026 23:04</t>
        </is>
      </c>
      <c r="C175" s="16" t="inlineStr">
        <is>
          <t>Instagram</t>
        </is>
      </c>
      <c r="D175" s="16" t="inlineStr">
        <is>
          <t>13 Oct - "Even when the driving is done for the day..." reel, vehicle-to-load (EVID-C-IG-008)</t>
        </is>
      </c>
      <c r="E175" s="16" t="inlineStr">
        <is>
          <t>I008</t>
        </is>
      </c>
      <c r="F175" s="16" t="inlineStr">
        <is>
          <t>1w</t>
        </is>
      </c>
      <c r="G175" s="16" t="inlineStr">
        <is>
          <t>none shown</t>
        </is>
      </c>
      <c r="H175" s="16" t="inlineStr">
        <is>
          <t>Endlich Strom für die Siebträgermaschine mitten im Nirgendwo ☕ So lass ich mir Camping eingehen. [Translation: Finally power for the espresso machine in the middle of nowhere - camping I can get used to]</t>
        </is>
      </c>
      <c r="I175" s="16" t="inlineStr">
        <is>
          <t>Positive</t>
        </is>
      </c>
      <c r="J175" s="16" t="inlineStr">
        <is>
          <t>Range/charging (V2L)</t>
        </is>
      </c>
      <c r="K175" s="16" t="inlineStr">
        <is>
          <t>None visible</t>
        </is>
      </c>
      <c r="L175" s="16" t="inlineStr">
        <is>
          <t>EVID-S2-IG-D230457.png</t>
        </is>
      </c>
      <c r="M175" s="16" t="inlineStr">
        <is>
          <t>Comment order as shown by Instagram (not random); "Author" = @polestarcars reply; repeat commenter (6 in sample); translation to check; business/brand account (name as shown, not verified)</t>
        </is>
      </c>
      <c r="N175" s="16" t="inlineStr">
        <is>
          <t>S2/S3</t>
        </is>
      </c>
    </row>
    <row r="176" ht="37.3" customHeight="1" s="10">
      <c r="A176" s="16" t="inlineStr">
        <is>
          <t>EVID-D-IG-093</t>
        </is>
      </c>
      <c r="B176" s="16" t="inlineStr">
        <is>
          <t>22/10/2026 23:04</t>
        </is>
      </c>
      <c r="C176" s="16" t="inlineStr">
        <is>
          <t>Instagram</t>
        </is>
      </c>
      <c r="D176" s="16" t="inlineStr">
        <is>
          <t>13 Oct - "Even when the driving is done for the day..." reel, vehicle-to-load (EVID-C-IG-008)</t>
        </is>
      </c>
      <c r="E176" s="16" t="inlineStr">
        <is>
          <t>I076</t>
        </is>
      </c>
      <c r="F176" s="16" t="inlineStr">
        <is>
          <t>1w</t>
        </is>
      </c>
      <c r="G176" s="16" t="inlineStr">
        <is>
          <t>none shown</t>
        </is>
      </c>
      <c r="H176" s="16" t="inlineStr">
        <is>
          <t>[tags another user; Korean slang - not reproduced]</t>
        </is>
      </c>
      <c r="I176" s="16" t="inlineStr">
        <is>
          <t>Neutral/off-topic</t>
        </is>
      </c>
      <c r="J176" s="16" t="inlineStr">
        <is>
          <t>Other</t>
        </is>
      </c>
      <c r="K176" s="16" t="inlineStr">
        <is>
          <t>None visible</t>
        </is>
      </c>
      <c r="L176" s="16" t="inlineStr">
        <is>
          <t>EVID-S2-IG-D230457.png</t>
        </is>
      </c>
      <c r="M176" s="16" t="inlineStr">
        <is>
          <t>Comment order as shown by Instagram (not random); "Author" = @polestarcars reply</t>
        </is>
      </c>
      <c r="N176" s="16" t="inlineStr">
        <is>
          <t>S2/S3</t>
        </is>
      </c>
    </row>
    <row r="177" ht="37.3" customHeight="1" s="10">
      <c r="A177" s="16" t="inlineStr">
        <is>
          <t>EVID-D-IG-094</t>
        </is>
      </c>
      <c r="B177" s="16" t="inlineStr">
        <is>
          <t>22/10/2026 23:05</t>
        </is>
      </c>
      <c r="C177" s="16" t="inlineStr">
        <is>
          <t>Instagram</t>
        </is>
      </c>
      <c r="D177" s="16" t="inlineStr">
        <is>
          <t>11 Oct - "Breakfast can wait. First things first." Polestar 4 SUV at Ascari (EVID-C-IG-010)</t>
        </is>
      </c>
      <c r="E177" s="16" t="inlineStr">
        <is>
          <t>I077</t>
        </is>
      </c>
      <c r="F177" s="16" t="inlineStr">
        <is>
          <t>2w</t>
        </is>
      </c>
      <c r="G177" s="16" t="inlineStr">
        <is>
          <t>6</t>
        </is>
      </c>
      <c r="H177" s="16" t="inlineStr">
        <is>
          <t>Such a shame the US is missing out on this.</t>
        </is>
      </c>
      <c r="I177" s="16" t="inlineStr">
        <is>
          <t>Mixed</t>
        </is>
      </c>
      <c r="J177" s="16" t="inlineStr">
        <is>
          <t>Market availability</t>
        </is>
      </c>
      <c r="K177" s="16" t="inlineStr">
        <is>
          <t>None visible</t>
        </is>
      </c>
      <c r="L177" s="16" t="inlineStr">
        <is>
          <t>EVID-S2-IG-D230516.png</t>
        </is>
      </c>
      <c r="M177" s="16" t="inlineStr">
        <is>
          <t>Comment order as shown by Instagram (not random); "Author" = @polestarcars reply</t>
        </is>
      </c>
      <c r="N177" s="16" t="inlineStr">
        <is>
          <t>S2/S3</t>
        </is>
      </c>
    </row>
    <row r="178" ht="37.3" customHeight="1" s="10">
      <c r="A178" s="16" t="inlineStr">
        <is>
          <t>EVID-D-IG-095</t>
        </is>
      </c>
      <c r="B178" s="16" t="inlineStr">
        <is>
          <t>22/10/2026 23:05</t>
        </is>
      </c>
      <c r="C178" s="16" t="inlineStr">
        <is>
          <t>Instagram</t>
        </is>
      </c>
      <c r="D178" s="16" t="inlineStr">
        <is>
          <t>11 Oct - "Breakfast can wait. First things first." Polestar 4 SUV at Ascari (EVID-C-IG-010)</t>
        </is>
      </c>
      <c r="E178" s="16" t="inlineStr">
        <is>
          <t>I078</t>
        </is>
      </c>
      <c r="F178" s="16" t="inlineStr">
        <is>
          <t>2w</t>
        </is>
      </c>
      <c r="G178" s="16" t="inlineStr">
        <is>
          <t>3</t>
        </is>
      </c>
      <c r="H178" s="16" t="inlineStr">
        <is>
          <t>I have to admit that this is the first shot of this new vehicle that makes me envious. I've got the Polestar 4 coupe and I love it, but this is a sexy angle.</t>
        </is>
      </c>
      <c r="I178" s="16" t="inlineStr">
        <is>
          <t>Positive</t>
        </is>
      </c>
      <c r="J178" s="16" t="inlineStr">
        <is>
          <t>Design/driving</t>
        </is>
      </c>
      <c r="K178" s="16" t="inlineStr">
        <is>
          <t>Brand reply: invites to official Polestar Community</t>
        </is>
      </c>
      <c r="L178" s="16" t="inlineStr">
        <is>
          <t>EVID-S2-IG-D230516.png</t>
        </is>
      </c>
      <c r="M178" s="16" t="inlineStr">
        <is>
          <t>Comment order as shown by Instagram (not random); "Author" = @polestarcars reply</t>
        </is>
      </c>
      <c r="N178" s="16" t="inlineStr">
        <is>
          <t>S2/S3</t>
        </is>
      </c>
    </row>
    <row r="179" ht="37.3" customHeight="1" s="10">
      <c r="A179" s="16" t="inlineStr">
        <is>
          <t>EVID-D-IG-096</t>
        </is>
      </c>
      <c r="B179" s="16" t="inlineStr">
        <is>
          <t>22/10/2026 23:05</t>
        </is>
      </c>
      <c r="C179" s="16" t="inlineStr">
        <is>
          <t>Instagram</t>
        </is>
      </c>
      <c r="D179" s="16" t="inlineStr">
        <is>
          <t>11 Oct - "Breakfast can wait. First things first." Polestar 4 SUV at Ascari (EVID-C-IG-010)</t>
        </is>
      </c>
      <c r="E179" s="16" t="inlineStr">
        <is>
          <t>I079</t>
        </is>
      </c>
      <c r="F179" s="16" t="inlineStr">
        <is>
          <t>2w</t>
        </is>
      </c>
      <c r="G179" s="16" t="inlineStr">
        <is>
          <t>2</t>
        </is>
      </c>
      <c r="H179" s="16" t="inlineStr">
        <is>
          <t>P5 coming to US? @polestarcars</t>
        </is>
      </c>
      <c r="I179" s="16" t="inlineStr">
        <is>
          <t>Question/request</t>
        </is>
      </c>
      <c r="J179" s="16" t="inlineStr">
        <is>
          <t>Market availability</t>
        </is>
      </c>
      <c r="K179" s="16" t="inlineStr">
        <is>
          <t>Brand reply: North America is not one of the 24 launch markets for Polestar 5</t>
        </is>
      </c>
      <c r="L179" s="16" t="inlineStr">
        <is>
          <t>EVID-S2-IG-D230516.png</t>
        </is>
      </c>
      <c r="M179" s="16" t="inlineStr">
        <is>
          <t>Comment order as shown by Instagram (not random); "Author" = @polestarcars reply</t>
        </is>
      </c>
      <c r="N179" s="16" t="inlineStr">
        <is>
          <t>S2/S3</t>
        </is>
      </c>
    </row>
    <row r="180" ht="37.3" customHeight="1" s="10">
      <c r="A180" s="16" t="inlineStr">
        <is>
          <t>EVID-D-IG-097</t>
        </is>
      </c>
      <c r="B180" s="16" t="inlineStr">
        <is>
          <t>22/10/2026 23:05</t>
        </is>
      </c>
      <c r="C180" s="16" t="inlineStr">
        <is>
          <t>Instagram</t>
        </is>
      </c>
      <c r="D180" s="16" t="inlineStr">
        <is>
          <t>11 Oct - "Breakfast can wait. First things first." Polestar 4 SUV at Ascari (EVID-C-IG-010)</t>
        </is>
      </c>
      <c r="E180" s="16" t="inlineStr">
        <is>
          <t>I080</t>
        </is>
      </c>
      <c r="F180" s="16" t="inlineStr">
        <is>
          <t>2w</t>
        </is>
      </c>
      <c r="G180" s="16" t="inlineStr">
        <is>
          <t>4</t>
        </is>
      </c>
      <c r="H180" s="16" t="inlineStr">
        <is>
          <t>Polestar abandoned the US market just so that they could release a station wagon 👀</t>
        </is>
      </c>
      <c r="I180" s="16" t="inlineStr">
        <is>
          <t>Negative</t>
        </is>
      </c>
      <c r="J180" s="16" t="inlineStr">
        <is>
          <t>Market availability</t>
        </is>
      </c>
      <c r="K180" s="16" t="inlineStr">
        <is>
          <t>None visible</t>
        </is>
      </c>
      <c r="L180" s="16" t="inlineStr">
        <is>
          <t>EVID-S2-IG-D230516.png</t>
        </is>
      </c>
      <c r="M180" s="16" t="inlineStr">
        <is>
          <t>Comment order as shown by Instagram (not random); "Author" = @polestarcars reply</t>
        </is>
      </c>
      <c r="N180" s="16" t="inlineStr">
        <is>
          <t>S2/S3</t>
        </is>
      </c>
    </row>
    <row r="181" ht="49.25" customHeight="1" s="10">
      <c r="A181" s="16" t="inlineStr">
        <is>
          <t>EVID-D-IG-098</t>
        </is>
      </c>
      <c r="B181" s="16" t="inlineStr">
        <is>
          <t>22/10/2026 23:05</t>
        </is>
      </c>
      <c r="C181" s="16" t="inlineStr">
        <is>
          <t>Instagram</t>
        </is>
      </c>
      <c r="D181" s="16" t="inlineStr">
        <is>
          <t>11 Oct - "Breakfast can wait. First things first." Polestar 4 SUV at Ascari (EVID-C-IG-010)</t>
        </is>
      </c>
      <c r="E181" s="16" t="inlineStr">
        <is>
          <t>I008</t>
        </is>
      </c>
      <c r="F181" s="16" t="inlineStr">
        <is>
          <t>2w</t>
        </is>
      </c>
      <c r="G181" s="16" t="inlineStr">
        <is>
          <t>2</t>
        </is>
      </c>
      <c r="H181" s="16" t="inlineStr">
        <is>
          <t>Frühstück wird eh überschätzt, wenn man stattdessen den Ascari vor der Nase hat. Der 4er sieht auf der Strecke überraschend gut aus. [Translation: Breakfast is overrated with Ascari in front of you. The 4 looks surprisingly good on track]</t>
        </is>
      </c>
      <c r="I181" s="16" t="inlineStr">
        <is>
          <t>Positive</t>
        </is>
      </c>
      <c r="J181" s="16" t="inlineStr">
        <is>
          <t>Design/driving</t>
        </is>
      </c>
      <c r="K181" s="16" t="inlineStr">
        <is>
          <t>None visible</t>
        </is>
      </c>
      <c r="L181" s="16" t="inlineStr">
        <is>
          <t>EVID-S2-IG-D230516.png</t>
        </is>
      </c>
      <c r="M181" s="16" t="inlineStr">
        <is>
          <t>Comment order as shown by Instagram (not random); "Author" = @polestarcars reply; repeat commenter (6 in sample); translation to check; business/brand account (name as shown, not verified)</t>
        </is>
      </c>
      <c r="N181" s="16" t="inlineStr">
        <is>
          <t>S2/S3</t>
        </is>
      </c>
    </row>
    <row r="182" ht="61.15" customHeight="1" s="10">
      <c r="A182" s="16" t="inlineStr">
        <is>
          <t>EVID-D-IG-099</t>
        </is>
      </c>
      <c r="B182" s="16" t="inlineStr">
        <is>
          <t>22/10/2026 23:05</t>
        </is>
      </c>
      <c r="C182" s="16" t="inlineStr">
        <is>
          <t>Instagram</t>
        </is>
      </c>
      <c r="D182" s="16" t="inlineStr">
        <is>
          <t>11 Oct - "Breakfast can wait. First things first." Polestar 4 SUV at Ascari (EVID-C-IG-010)</t>
        </is>
      </c>
      <c r="E182" s="16" t="inlineStr">
        <is>
          <t>I081</t>
        </is>
      </c>
      <c r="F182" s="16" t="inlineStr">
        <is>
          <t>1w</t>
        </is>
      </c>
      <c r="G182" s="16" t="inlineStr">
        <is>
          <t>1</t>
        </is>
      </c>
      <c r="H182" s="16" t="inlineStr">
        <is>
          <t>Hey, hab kein Interesse an einem polestar, aber ich möchte bei dem bvb Gewinnspiele teilnehmen... Darf ich nur, um am Gewinnspiel teilzunehmen, eine Probefahrt machen? [Translation: Not interested in a Polestar but want to enter the BVB competition - can I test drive just to enter?]</t>
        </is>
      </c>
      <c r="I182" s="16" t="inlineStr">
        <is>
          <t>Question/request</t>
        </is>
      </c>
      <c r="J182" s="16" t="inlineStr">
        <is>
          <t>Other (competition)</t>
        </is>
      </c>
      <c r="K182" s="16" t="inlineStr">
        <is>
          <t>Brand reply in German: yes, test drive in the period + other conditions</t>
        </is>
      </c>
      <c r="L182" s="16" t="inlineStr">
        <is>
          <t>EVID-S2-IG-D230516.png</t>
        </is>
      </c>
      <c r="M182" s="16" t="inlineStr">
        <is>
          <t>Comment order as shown by Instagram (not random); "Author" = @polestarcars reply; translation to check</t>
        </is>
      </c>
      <c r="N182" s="16" t="inlineStr">
        <is>
          <t>S2/S3</t>
        </is>
      </c>
    </row>
    <row r="183" ht="37.3" customHeight="1" s="10">
      <c r="A183" s="16" t="inlineStr">
        <is>
          <t>EVID-D-IG-100</t>
        </is>
      </c>
      <c r="B183" s="16" t="inlineStr">
        <is>
          <t>22/10/2026 23:05</t>
        </is>
      </c>
      <c r="C183" s="16" t="inlineStr">
        <is>
          <t>Instagram</t>
        </is>
      </c>
      <c r="D183" s="16" t="inlineStr">
        <is>
          <t>11 Oct - "Breakfast can wait. First things first." Polestar 4 SUV at Ascari (EVID-C-IG-010)</t>
        </is>
      </c>
      <c r="E183" s="16" t="inlineStr">
        <is>
          <t>I002</t>
        </is>
      </c>
      <c r="F183" s="16" t="inlineStr">
        <is>
          <t>2w</t>
        </is>
      </c>
      <c r="G183" s="16" t="inlineStr">
        <is>
          <t>1</t>
        </is>
      </c>
      <c r="H183" s="16" t="inlineStr">
        <is>
          <t>Come back to the US market!</t>
        </is>
      </c>
      <c r="I183" s="16" t="inlineStr">
        <is>
          <t>Question/request</t>
        </is>
      </c>
      <c r="J183" s="16" t="inlineStr">
        <is>
          <t>Market availability</t>
        </is>
      </c>
      <c r="K183" s="16" t="inlineStr">
        <is>
          <t>None visible</t>
        </is>
      </c>
      <c r="L183" s="16" t="inlineStr">
        <is>
          <t>EVID-S2-IG-D230516.png</t>
        </is>
      </c>
      <c r="M183" s="16" t="inlineStr">
        <is>
          <t>Comment order as shown by Instagram (not random); "Author" = @polestarcars reply; repeat commenter (9 in sample)</t>
        </is>
      </c>
      <c r="N183" s="16" t="inlineStr">
        <is>
          <t>S2/S3</t>
        </is>
      </c>
    </row>
    <row r="184" ht="37.3" customHeight="1" s="10">
      <c r="A184" s="16" t="inlineStr">
        <is>
          <t>EVID-D-IG-101</t>
        </is>
      </c>
      <c r="B184" s="16" t="inlineStr">
        <is>
          <t>22/10/2026 23:05</t>
        </is>
      </c>
      <c r="C184" s="16" t="inlineStr">
        <is>
          <t>Instagram</t>
        </is>
      </c>
      <c r="D184" s="16" t="inlineStr">
        <is>
          <t>11 Oct - "Breakfast can wait. First things first." Polestar 4 SUV at Ascari (EVID-C-IG-010)</t>
        </is>
      </c>
      <c r="E184" s="16" t="inlineStr">
        <is>
          <t>I082</t>
        </is>
      </c>
      <c r="F184" s="16" t="inlineStr">
        <is>
          <t>1w</t>
        </is>
      </c>
      <c r="G184" s="16" t="inlineStr">
        <is>
          <t>1</t>
        </is>
      </c>
      <c r="H184" s="16" t="inlineStr">
        <is>
          <t>Breakfast can wait, get to work on pushing out software updates to your existing cars!</t>
        </is>
      </c>
      <c r="I184" s="16" t="inlineStr">
        <is>
          <t>Negative</t>
        </is>
      </c>
      <c r="J184" s="16" t="inlineStr">
        <is>
          <t>Software/OTA</t>
        </is>
      </c>
      <c r="K184" s="16" t="inlineStr">
        <is>
          <t>None visible</t>
        </is>
      </c>
      <c r="L184" s="16" t="inlineStr">
        <is>
          <t>EVID-S2-IG-D230516.png</t>
        </is>
      </c>
      <c r="M184" s="16" t="inlineStr">
        <is>
          <t>Comment order as shown by Instagram (not random); "Author" = @polestarcars reply; repeat commenter (2 in sample)</t>
        </is>
      </c>
      <c r="N184" s="16" t="inlineStr">
        <is>
          <t>S2/S3</t>
        </is>
      </c>
    </row>
    <row r="185" ht="37.3" customHeight="1" s="10">
      <c r="A185" s="16" t="inlineStr">
        <is>
          <t>EVID-D-IG-102</t>
        </is>
      </c>
      <c r="B185" s="16" t="inlineStr">
        <is>
          <t>22/10/2026 23:05</t>
        </is>
      </c>
      <c r="C185" s="16" t="inlineStr">
        <is>
          <t>Instagram</t>
        </is>
      </c>
      <c r="D185" s="16" t="inlineStr">
        <is>
          <t>11 Oct - "Breakfast can wait. First things first." Polestar 4 SUV at Ascari (EVID-C-IG-010)</t>
        </is>
      </c>
      <c r="E185" s="16" t="inlineStr">
        <is>
          <t>I071</t>
        </is>
      </c>
      <c r="F185" s="16" t="inlineStr">
        <is>
          <t>2w</t>
        </is>
      </c>
      <c r="G185" s="16" t="inlineStr">
        <is>
          <t>1</t>
        </is>
      </c>
      <c r="H185" s="16" t="inlineStr">
        <is>
          <t>👍👍👍</t>
        </is>
      </c>
      <c r="I185" s="16" t="inlineStr">
        <is>
          <t>Positive</t>
        </is>
      </c>
      <c r="J185" s="16" t="inlineStr">
        <is>
          <t>Emoji only</t>
        </is>
      </c>
      <c r="K185" s="16" t="inlineStr">
        <is>
          <t>None visible</t>
        </is>
      </c>
      <c r="L185" s="16" t="inlineStr">
        <is>
          <t>EVID-S2-IG-D230516.png</t>
        </is>
      </c>
      <c r="M185" s="16" t="inlineStr">
        <is>
          <t>Comment order as shown by Instagram (not random); "Author" = @polestarcars reply; repeat commenter (4 in sample)</t>
        </is>
      </c>
      <c r="N185" s="16" t="inlineStr">
        <is>
          <t>S2/S3</t>
        </is>
      </c>
    </row>
    <row r="186" ht="37.3" customHeight="1" s="10">
      <c r="A186" s="16" t="inlineStr">
        <is>
          <t>EVID-D-IG-103</t>
        </is>
      </c>
      <c r="B186" s="16" t="inlineStr">
        <is>
          <t>22/10/2026 23:05</t>
        </is>
      </c>
      <c r="C186" s="16" t="inlineStr">
        <is>
          <t>Instagram</t>
        </is>
      </c>
      <c r="D186" s="16" t="inlineStr">
        <is>
          <t>11 Oct - "Breakfast can wait. First things first." Polestar 4 SUV at Ascari (EVID-C-IG-010)</t>
        </is>
      </c>
      <c r="E186" s="16" t="inlineStr">
        <is>
          <t>I014</t>
        </is>
      </c>
      <c r="F186" s="16" t="inlineStr">
        <is>
          <t>2w</t>
        </is>
      </c>
      <c r="G186" s="16" t="inlineStr">
        <is>
          <t>2</t>
        </is>
      </c>
      <c r="H186" s="16" t="inlineStr">
        <is>
          <t>😍😍</t>
        </is>
      </c>
      <c r="I186" s="16" t="inlineStr">
        <is>
          <t>Positive</t>
        </is>
      </c>
      <c r="J186" s="16" t="inlineStr">
        <is>
          <t>Emoji only</t>
        </is>
      </c>
      <c r="K186" s="16" t="inlineStr">
        <is>
          <t>None visible</t>
        </is>
      </c>
      <c r="L186" s="16" t="inlineStr">
        <is>
          <t>EVID-S2-IG-D230516.png</t>
        </is>
      </c>
      <c r="M186" s="16" t="inlineStr">
        <is>
          <t>Comment order as shown by Instagram (not random); "Author" = @polestarcars reply; repeat commenter (5 in sample)</t>
        </is>
      </c>
      <c r="N186" s="16" t="inlineStr">
        <is>
          <t>S2/S3</t>
        </is>
      </c>
    </row>
    <row r="187" ht="37.3" customHeight="1" s="10">
      <c r="A187" s="16" t="inlineStr">
        <is>
          <t>EVID-D-IG-104</t>
        </is>
      </c>
      <c r="B187" s="16" t="inlineStr">
        <is>
          <t>22/10/2026 23:05</t>
        </is>
      </c>
      <c r="C187" s="16" t="inlineStr">
        <is>
          <t>Instagram</t>
        </is>
      </c>
      <c r="D187" s="16" t="inlineStr">
        <is>
          <t>11 Oct - "Breakfast can wait. First things first." Polestar 4 SUV at Ascari (EVID-C-IG-010)</t>
        </is>
      </c>
      <c r="E187" s="16" t="inlineStr">
        <is>
          <t>I083</t>
        </is>
      </c>
      <c r="F187" s="16" t="inlineStr">
        <is>
          <t>2w</t>
        </is>
      </c>
      <c r="G187" s="16" t="inlineStr">
        <is>
          <t>1</t>
        </is>
      </c>
      <c r="H187" s="16" t="inlineStr">
        <is>
          <t>Sad you got banned</t>
        </is>
      </c>
      <c r="I187" s="16" t="inlineStr">
        <is>
          <t>Mixed</t>
        </is>
      </c>
      <c r="J187" s="16" t="inlineStr">
        <is>
          <t>Market availability</t>
        </is>
      </c>
      <c r="K187" s="16" t="inlineStr">
        <is>
          <t>None visible</t>
        </is>
      </c>
      <c r="L187" s="16" t="inlineStr">
        <is>
          <t>EVID-S2-IG-D230516.png</t>
        </is>
      </c>
      <c r="M187" s="16" t="inlineStr">
        <is>
          <t>Comment order as shown by Instagram (not random); "Author" = @polestarcars reply</t>
        </is>
      </c>
      <c r="N187" s="16" t="inlineStr">
        <is>
          <t>S2/S3</t>
        </is>
      </c>
    </row>
    <row r="188" ht="37.3" customHeight="1" s="10">
      <c r="A188" s="16" t="inlineStr">
        <is>
          <t>EVID-D-IG-105</t>
        </is>
      </c>
      <c r="B188" s="16" t="inlineStr">
        <is>
          <t>22/10/2026 23:05</t>
        </is>
      </c>
      <c r="C188" s="16" t="inlineStr">
        <is>
          <t>Instagram</t>
        </is>
      </c>
      <c r="D188" s="16" t="inlineStr">
        <is>
          <t>11 Oct - "Breakfast can wait. First things first." Polestar 4 SUV at Ascari (EVID-C-IG-010)</t>
        </is>
      </c>
      <c r="E188" s="16" t="inlineStr">
        <is>
          <t>I084</t>
        </is>
      </c>
      <c r="F188" s="16" t="inlineStr">
        <is>
          <t>1w</t>
        </is>
      </c>
      <c r="G188" s="16" t="inlineStr">
        <is>
          <t>3</t>
        </is>
      </c>
      <c r="H188" s="16" t="inlineStr">
        <is>
          <t>Stunning 😍</t>
        </is>
      </c>
      <c r="I188" s="16" t="inlineStr">
        <is>
          <t>Positive</t>
        </is>
      </c>
      <c r="J188" s="16" t="inlineStr">
        <is>
          <t>Design/driving</t>
        </is>
      </c>
      <c r="K188" s="16" t="inlineStr">
        <is>
          <t>None visible</t>
        </is>
      </c>
      <c r="L188" s="16" t="inlineStr">
        <is>
          <t>EVID-S2-IG-D230516.png</t>
        </is>
      </c>
      <c r="M188" s="16" t="inlineStr">
        <is>
          <t>Comment order as shown by Instagram (not random); "Author" = @polestarcars reply</t>
        </is>
      </c>
      <c r="N188" s="16" t="inlineStr">
        <is>
          <t>S2/S3</t>
        </is>
      </c>
    </row>
    <row r="189" ht="37.3" customHeight="1" s="10">
      <c r="A189" s="16" t="inlineStr">
        <is>
          <t>EVID-D-IG-106</t>
        </is>
      </c>
      <c r="B189" s="16" t="inlineStr">
        <is>
          <t>22/10/2026 23:05</t>
        </is>
      </c>
      <c r="C189" s="16" t="inlineStr">
        <is>
          <t>Instagram</t>
        </is>
      </c>
      <c r="D189" s="16" t="inlineStr">
        <is>
          <t>11 Oct - "Breakfast can wait. First things first." Polestar 4 SUV at Ascari (EVID-C-IG-010)</t>
        </is>
      </c>
      <c r="E189" s="16" t="inlineStr">
        <is>
          <t>I085</t>
        </is>
      </c>
      <c r="F189" s="16" t="inlineStr">
        <is>
          <t>1w</t>
        </is>
      </c>
      <c r="G189" s="16" t="inlineStr">
        <is>
          <t>4</t>
        </is>
      </c>
      <c r="H189" s="16" t="inlineStr">
        <is>
          <t>What a beauty! 😍</t>
        </is>
      </c>
      <c r="I189" s="16" t="inlineStr">
        <is>
          <t>Positive</t>
        </is>
      </c>
      <c r="J189" s="16" t="inlineStr">
        <is>
          <t>Design/driving</t>
        </is>
      </c>
      <c r="K189" s="16" t="inlineStr">
        <is>
          <t>Brand reply</t>
        </is>
      </c>
      <c r="L189" s="16" t="inlineStr">
        <is>
          <t>EVID-S2-IG-D230516.png</t>
        </is>
      </c>
      <c r="M189" s="16" t="inlineStr">
        <is>
          <t>Comment order as shown by Instagram (not random); "Author" = @polestarcars reply</t>
        </is>
      </c>
      <c r="N189" s="16" t="inlineStr">
        <is>
          <t>S2/S3</t>
        </is>
      </c>
    </row>
    <row r="190" ht="37.3" customHeight="1" s="10">
      <c r="A190" s="16" t="inlineStr">
        <is>
          <t>EVID-D-IG-107</t>
        </is>
      </c>
      <c r="B190" s="16" t="inlineStr">
        <is>
          <t>22/10/2026 23:05</t>
        </is>
      </c>
      <c r="C190" s="16" t="inlineStr">
        <is>
          <t>Instagram</t>
        </is>
      </c>
      <c r="D190" s="16" t="inlineStr">
        <is>
          <t>11 Oct - "Breakfast can wait. First things first." Polestar 4 SUV at Ascari (EVID-C-IG-010)</t>
        </is>
      </c>
      <c r="E190" s="16" t="inlineStr">
        <is>
          <t>I086</t>
        </is>
      </c>
      <c r="F190" s="16" t="inlineStr">
        <is>
          <t>1w</t>
        </is>
      </c>
      <c r="G190" s="16" t="inlineStr">
        <is>
          <t>none shown</t>
        </is>
      </c>
      <c r="H190" s="16" t="inlineStr">
        <is>
          <t>You who made the video with all your heart deserve to be happy. [...] (long generic message)</t>
        </is>
      </c>
      <c r="I190" s="16" t="inlineStr">
        <is>
          <t>Neutral/off-topic</t>
        </is>
      </c>
      <c r="J190" s="16" t="inlineStr">
        <is>
          <t>Spam/generic</t>
        </is>
      </c>
      <c r="K190" s="16" t="inlineStr">
        <is>
          <t>None visible</t>
        </is>
      </c>
      <c r="L190" s="16" t="inlineStr">
        <is>
          <t>EVID-S2-IG-D230516.png</t>
        </is>
      </c>
      <c r="M190" s="16" t="inlineStr">
        <is>
          <t>Comment order as shown by Instagram (not random); "Author" = @polestarcars reply</t>
        </is>
      </c>
      <c r="N190" s="16" t="inlineStr">
        <is>
          <t>S2/S3</t>
        </is>
      </c>
    </row>
    <row r="191" ht="37.3" customHeight="1" s="10">
      <c r="A191" s="16" t="inlineStr">
        <is>
          <t>EVID-D-IG-108</t>
        </is>
      </c>
      <c r="B191" s="16" t="inlineStr">
        <is>
          <t>22/10/2026 23:05</t>
        </is>
      </c>
      <c r="C191" s="16" t="inlineStr">
        <is>
          <t>Instagram</t>
        </is>
      </c>
      <c r="D191" s="16" t="inlineStr">
        <is>
          <t>11 Oct - "Breakfast can wait. First things first." Polestar 4 SUV at Ascari (EVID-C-IG-010)</t>
        </is>
      </c>
      <c r="E191" s="16" t="inlineStr">
        <is>
          <t>I087</t>
        </is>
      </c>
      <c r="F191" s="16" t="inlineStr">
        <is>
          <t>1w</t>
        </is>
      </c>
      <c r="G191" s="16" t="inlineStr">
        <is>
          <t>none shown</t>
        </is>
      </c>
      <c r="H191" s="16" t="inlineStr">
        <is>
          <t>Nice work 😁Nice work 😁</t>
        </is>
      </c>
      <c r="I191" s="16" t="inlineStr">
        <is>
          <t>Positive</t>
        </is>
      </c>
      <c r="J191" s="16" t="inlineStr">
        <is>
          <t>Content praise</t>
        </is>
      </c>
      <c r="K191" s="16" t="inlineStr">
        <is>
          <t>None visible</t>
        </is>
      </c>
      <c r="L191" s="16" t="inlineStr">
        <is>
          <t>EVID-S2-IG-D230516.png</t>
        </is>
      </c>
      <c r="M191" s="16" t="inlineStr">
        <is>
          <t>Comment order as shown by Instagram (not random); "Author" = @polestarcars reply</t>
        </is>
      </c>
      <c r="N191" s="16" t="inlineStr">
        <is>
          <t>S2/S3</t>
        </is>
      </c>
    </row>
    <row r="192" ht="37.3" customHeight="1" s="10">
      <c r="A192" s="16" t="inlineStr">
        <is>
          <t>EVID-D-IG-109</t>
        </is>
      </c>
      <c r="B192" s="16" t="inlineStr">
        <is>
          <t>22/10/2026 23:05</t>
        </is>
      </c>
      <c r="C192" s="16" t="inlineStr">
        <is>
          <t>Instagram</t>
        </is>
      </c>
      <c r="D192" s="16" t="inlineStr">
        <is>
          <t>11 Oct - "Breakfast can wait. First things first." Polestar 4 SUV at Ascari (EVID-C-IG-010)</t>
        </is>
      </c>
      <c r="E192" s="16" t="inlineStr">
        <is>
          <t>I088</t>
        </is>
      </c>
      <c r="F192" s="16" t="inlineStr">
        <is>
          <t>1w</t>
        </is>
      </c>
      <c r="G192" s="16" t="inlineStr">
        <is>
          <t>1</t>
        </is>
      </c>
      <c r="H192" s="16" t="inlineStr">
        <is>
          <t>TOP !! 😎👍💯</t>
        </is>
      </c>
      <c r="I192" s="16" t="inlineStr">
        <is>
          <t>Positive</t>
        </is>
      </c>
      <c r="J192" s="16" t="inlineStr">
        <is>
          <t>Emoji/short praise</t>
        </is>
      </c>
      <c r="K192" s="16" t="inlineStr">
        <is>
          <t>Brand reply</t>
        </is>
      </c>
      <c r="L192" s="16" t="inlineStr">
        <is>
          <t>EVID-S2-IG-D230516.png</t>
        </is>
      </c>
      <c r="M192" s="16" t="inlineStr">
        <is>
          <t>Comment order as shown by Instagram (not random); "Author" = @polestarcars reply; repeat commenter (2 in sample)</t>
        </is>
      </c>
      <c r="N192" s="16" t="inlineStr">
        <is>
          <t>S2/S3</t>
        </is>
      </c>
    </row>
    <row r="193" ht="37.3" customHeight="1" s="10">
      <c r="A193" s="16" t="inlineStr">
        <is>
          <t>EVID-D-IG-110</t>
        </is>
      </c>
      <c r="B193" s="16" t="inlineStr">
        <is>
          <t>22/10/2026 23:05</t>
        </is>
      </c>
      <c r="C193" s="16" t="inlineStr">
        <is>
          <t>Instagram</t>
        </is>
      </c>
      <c r="D193" s="16" t="inlineStr">
        <is>
          <t>11 Oct - "Breakfast can wait. First things first." Polestar 4 SUV at Ascari (EVID-C-IG-010)</t>
        </is>
      </c>
      <c r="E193" s="16" t="inlineStr">
        <is>
          <t>I089</t>
        </is>
      </c>
      <c r="F193" s="16" t="inlineStr">
        <is>
          <t>1w</t>
        </is>
      </c>
      <c r="G193" s="16" t="inlineStr">
        <is>
          <t>none shown</t>
        </is>
      </c>
      <c r="H193" s="16" t="inlineStr">
        <is>
          <t>What the 4 always should have been! 👍</t>
        </is>
      </c>
      <c r="I193" s="16" t="inlineStr">
        <is>
          <t>Positive</t>
        </is>
      </c>
      <c r="J193" s="16" t="inlineStr">
        <is>
          <t>Design/driving</t>
        </is>
      </c>
      <c r="K193" s="16" t="inlineStr">
        <is>
          <t>None visible</t>
        </is>
      </c>
      <c r="L193" s="16" t="inlineStr">
        <is>
          <t>EVID-S2-IG-D230516.png</t>
        </is>
      </c>
      <c r="M193" s="16" t="inlineStr">
        <is>
          <t>Comment order as shown by Instagram (not random); "Author" = @polestarcars reply; business/brand account (name as shown, not verified)</t>
        </is>
      </c>
      <c r="N193" s="16" t="inlineStr">
        <is>
          <t>S2/S3</t>
        </is>
      </c>
    </row>
    <row r="194" ht="37.3" customHeight="1" s="10">
      <c r="A194" s="16" t="inlineStr">
        <is>
          <t>EVID-D-IG-111</t>
        </is>
      </c>
      <c r="B194" s="16" t="inlineStr">
        <is>
          <t>22/10/2026 23:05</t>
        </is>
      </c>
      <c r="C194" s="16" t="inlineStr">
        <is>
          <t>Instagram</t>
        </is>
      </c>
      <c r="D194" s="16" t="inlineStr">
        <is>
          <t>11 Oct - "Breakfast can wait. First things first." Polestar 4 SUV at Ascari (EVID-C-IG-010)</t>
        </is>
      </c>
      <c r="E194" s="16" t="inlineStr">
        <is>
          <t>I090</t>
        </is>
      </c>
      <c r="F194" s="16" t="inlineStr">
        <is>
          <t>1w</t>
        </is>
      </c>
      <c r="G194" s="16" t="inlineStr">
        <is>
          <t>none shown</t>
        </is>
      </c>
      <c r="H194" s="16" t="inlineStr">
        <is>
          <t>Awesome!💪🔥🔥 I'm an independent Swedish releasing a new single. Listen loud [links] (posted twice)</t>
        </is>
      </c>
      <c r="I194" s="16" t="inlineStr">
        <is>
          <t>Neutral/off-topic</t>
        </is>
      </c>
      <c r="J194" s="16" t="inlineStr">
        <is>
          <t>Spam/self-promotion</t>
        </is>
      </c>
      <c r="K194" s="16" t="inlineStr">
        <is>
          <t>None visible</t>
        </is>
      </c>
      <c r="L194" s="16" t="inlineStr">
        <is>
          <t>EVID-S2-IG-D230516.png</t>
        </is>
      </c>
      <c r="M194" s="16" t="inlineStr">
        <is>
          <t>Comment order as shown by Instagram (not random); "Author" = @polestarcars reply</t>
        </is>
      </c>
      <c r="N194" s="16" t="inlineStr">
        <is>
          <t>S2/S3</t>
        </is>
      </c>
    </row>
    <row r="195" ht="37.3" customHeight="1" s="10">
      <c r="A195" s="16" t="inlineStr">
        <is>
          <t>EVID-D-IG-112</t>
        </is>
      </c>
      <c r="B195" s="16" t="inlineStr">
        <is>
          <t>22/10/2026 23:05</t>
        </is>
      </c>
      <c r="C195" s="16" t="inlineStr">
        <is>
          <t>Instagram</t>
        </is>
      </c>
      <c r="D195" s="16" t="inlineStr">
        <is>
          <t>11 Oct - "Breakfast can wait. First things first." Polestar 4 SUV at Ascari (EVID-C-IG-010)</t>
        </is>
      </c>
      <c r="E195" s="16" t="inlineStr">
        <is>
          <t>I091</t>
        </is>
      </c>
      <c r="F195" s="16" t="inlineStr">
        <is>
          <t>1w</t>
        </is>
      </c>
      <c r="G195" s="16" t="inlineStr">
        <is>
          <t>4</t>
        </is>
      </c>
      <c r="H195" s="16" t="inlineStr">
        <is>
          <t>Bring it to Canada please 🙏</t>
        </is>
      </c>
      <c r="I195" s="16" t="inlineStr">
        <is>
          <t>Question/request</t>
        </is>
      </c>
      <c r="J195" s="16" t="inlineStr">
        <is>
          <t>Market availability</t>
        </is>
      </c>
      <c r="K195" s="16" t="inlineStr">
        <is>
          <t>Brand reply: "Patience has its rewards 👀"</t>
        </is>
      </c>
      <c r="L195" s="16" t="inlineStr">
        <is>
          <t>EVID-S2-IG-D230516.png</t>
        </is>
      </c>
      <c r="M195" s="16" t="inlineStr">
        <is>
          <t>Comment order as shown by Instagram (not random); "Author" = @polestarcars reply</t>
        </is>
      </c>
      <c r="N195" s="16" t="inlineStr">
        <is>
          <t>S2/S3</t>
        </is>
      </c>
    </row>
    <row r="196" ht="37.3" customHeight="1" s="10">
      <c r="A196" s="16" t="inlineStr">
        <is>
          <t>EVID-D-IG-113</t>
        </is>
      </c>
      <c r="B196" s="16" t="inlineStr">
        <is>
          <t>22/10/2026 23:05</t>
        </is>
      </c>
      <c r="C196" s="16" t="inlineStr">
        <is>
          <t>Instagram</t>
        </is>
      </c>
      <c r="D196" s="16" t="inlineStr">
        <is>
          <t>11 Oct - "Breakfast can wait. First things first." Polestar 4 SUV at Ascari (EVID-C-IG-010)</t>
        </is>
      </c>
      <c r="E196" s="16" t="inlineStr">
        <is>
          <t>I092</t>
        </is>
      </c>
      <c r="F196" s="16" t="inlineStr">
        <is>
          <t>1w</t>
        </is>
      </c>
      <c r="G196" s="16" t="inlineStr">
        <is>
          <t>1</t>
        </is>
      </c>
      <c r="H196" s="15" t="inlineStr">
        <is>
          <t>가지고 싶다 [Translation: I want to have it]</t>
        </is>
      </c>
      <c r="I196" s="16" t="inlineStr">
        <is>
          <t>Positive</t>
        </is>
      </c>
      <c r="J196" s="16" t="inlineStr">
        <is>
          <t>Purchase intent</t>
        </is>
      </c>
      <c r="K196" s="16" t="inlineStr">
        <is>
          <t>None visible</t>
        </is>
      </c>
      <c r="L196" s="16" t="inlineStr">
        <is>
          <t>EVID-S2-IG-D230516.png</t>
        </is>
      </c>
      <c r="M196" s="16" t="inlineStr">
        <is>
          <t>Comment order as shown by Instagram (not random); "Author" = @polestarcars reply; translation to check</t>
        </is>
      </c>
      <c r="N196" s="16" t="inlineStr">
        <is>
          <t>S2/S3</t>
        </is>
      </c>
    </row>
    <row r="197" ht="37.3" customHeight="1" s="10">
      <c r="A197" s="16" t="inlineStr">
        <is>
          <t>EVID-D-IG-114</t>
        </is>
      </c>
      <c r="B197" s="16" t="inlineStr">
        <is>
          <t>22/10/2026 23:05</t>
        </is>
      </c>
      <c r="C197" s="16" t="inlineStr">
        <is>
          <t>Instagram</t>
        </is>
      </c>
      <c r="D197" s="16" t="inlineStr">
        <is>
          <t>11 Oct - "Breakfast can wait. First things first." Polestar 4 SUV at Ascari (EVID-C-IG-010)</t>
        </is>
      </c>
      <c r="E197" s="16" t="inlineStr">
        <is>
          <t>I093</t>
        </is>
      </c>
      <c r="F197" s="16" t="inlineStr">
        <is>
          <t>1w</t>
        </is>
      </c>
      <c r="G197" s="16" t="inlineStr">
        <is>
          <t>1</t>
        </is>
      </c>
      <c r="H197" s="15" t="inlineStr">
        <is>
          <t>갖고싶다 [Translation: I want it]</t>
        </is>
      </c>
      <c r="I197" s="16" t="inlineStr">
        <is>
          <t>Positive</t>
        </is>
      </c>
      <c r="J197" s="16" t="inlineStr">
        <is>
          <t>Purchase intent</t>
        </is>
      </c>
      <c r="K197" s="16" t="inlineStr">
        <is>
          <t>None visible</t>
        </is>
      </c>
      <c r="L197" s="16" t="inlineStr">
        <is>
          <t>EVID-S2-IG-D230516.png</t>
        </is>
      </c>
      <c r="M197" s="16" t="inlineStr">
        <is>
          <t>Comment order as shown by Instagram (not random); "Author" = @polestarcars reply; translation to check</t>
        </is>
      </c>
      <c r="N197" s="16" t="inlineStr">
        <is>
          <t>S2/S3</t>
        </is>
      </c>
    </row>
    <row r="198" ht="37.3" customHeight="1" s="10">
      <c r="A198" s="16" t="inlineStr">
        <is>
          <t>EVID-D-IG-115</t>
        </is>
      </c>
      <c r="B198" s="16" t="inlineStr">
        <is>
          <t>22/10/2026 23:05</t>
        </is>
      </c>
      <c r="C198" s="16" t="inlineStr">
        <is>
          <t>Instagram</t>
        </is>
      </c>
      <c r="D198" s="16" t="inlineStr">
        <is>
          <t>11 Oct - "Breakfast can wait. First things first." Polestar 4 SUV at Ascari (EVID-C-IG-010)</t>
        </is>
      </c>
      <c r="E198" s="16" t="inlineStr">
        <is>
          <t>I094</t>
        </is>
      </c>
      <c r="F198" s="16" t="inlineStr">
        <is>
          <t>1w</t>
        </is>
      </c>
      <c r="G198" s="16" t="inlineStr">
        <is>
          <t>none shown</t>
        </is>
      </c>
      <c r="H198" s="16" t="inlineStr">
        <is>
          <t>Forgot it was possible to test drive the new P4 today at Segeltorp outside of Stockholm. Will have to go there later in the week 😍</t>
        </is>
      </c>
      <c r="I198" s="16" t="inlineStr">
        <is>
          <t>Positive</t>
        </is>
      </c>
      <c r="J198" s="16" t="inlineStr">
        <is>
          <t>Purchase intent</t>
        </is>
      </c>
      <c r="K198" s="16" t="inlineStr">
        <is>
          <t>Brand reply</t>
        </is>
      </c>
      <c r="L198" s="16" t="inlineStr">
        <is>
          <t>EVID-S2-IG-D230516.png</t>
        </is>
      </c>
      <c r="M198" s="16" t="inlineStr">
        <is>
          <t>Comment order as shown by Instagram (not random); "Author" = @polestarcars reply</t>
        </is>
      </c>
      <c r="N198" s="16" t="inlineStr">
        <is>
          <t>S2/S3</t>
        </is>
      </c>
    </row>
    <row r="199" ht="37.3" customHeight="1" s="10">
      <c r="A199" s="16" t="inlineStr">
        <is>
          <t>EVID-D-IG-116</t>
        </is>
      </c>
      <c r="B199" s="16" t="inlineStr">
        <is>
          <t>22/10/2026 23:05</t>
        </is>
      </c>
      <c r="C199" s="16" t="inlineStr">
        <is>
          <t>Instagram</t>
        </is>
      </c>
      <c r="D199" s="16" t="inlineStr">
        <is>
          <t>11 Oct - "Breakfast can wait. First things first." Polestar 4 SUV at Ascari (EVID-C-IG-010)</t>
        </is>
      </c>
      <c r="E199" s="16" t="inlineStr">
        <is>
          <t>I095</t>
        </is>
      </c>
      <c r="F199" s="16" t="inlineStr">
        <is>
          <t>1w</t>
        </is>
      </c>
      <c r="G199" s="16" t="inlineStr">
        <is>
          <t>none shown</t>
        </is>
      </c>
      <c r="H199" s="16" t="inlineStr">
        <is>
          <t>[GIF: "have a great THURSDAY!"]</t>
        </is>
      </c>
      <c r="I199" s="16" t="inlineStr">
        <is>
          <t>Neutral/off-topic</t>
        </is>
      </c>
      <c r="J199" s="16" t="inlineStr">
        <is>
          <t>Spam/generic</t>
        </is>
      </c>
      <c r="K199" s="16" t="inlineStr">
        <is>
          <t>None visible</t>
        </is>
      </c>
      <c r="L199" s="16" t="inlineStr">
        <is>
          <t>EVID-S2-IG-D230516.png</t>
        </is>
      </c>
      <c r="M199" s="16" t="inlineStr">
        <is>
          <t>Comment order as shown by Instagram (not random); "Author" = @polestarcars reply; Instagram labels this an AI-generated profile</t>
        </is>
      </c>
      <c r="N199" s="16" t="inlineStr">
        <is>
          <t>S2/S3</t>
        </is>
      </c>
    </row>
    <row r="200" ht="37.3" customHeight="1" s="10">
      <c r="A200" s="16" t="inlineStr">
        <is>
          <t>EVID-D-IG-117</t>
        </is>
      </c>
      <c r="B200" s="16" t="inlineStr">
        <is>
          <t>22/10/2026 23:05</t>
        </is>
      </c>
      <c r="C200" s="16" t="inlineStr">
        <is>
          <t>Instagram</t>
        </is>
      </c>
      <c r="D200" s="16" t="inlineStr">
        <is>
          <t>11 Oct - "Breakfast can wait. First things first." Polestar 4 SUV at Ascari (EVID-C-IG-010)</t>
        </is>
      </c>
      <c r="E200" s="16" t="inlineStr">
        <is>
          <t>I096</t>
        </is>
      </c>
      <c r="F200" s="16" t="inlineStr">
        <is>
          <t>1w</t>
        </is>
      </c>
      <c r="G200" s="16" t="inlineStr">
        <is>
          <t>none shown</t>
        </is>
      </c>
      <c r="H200" s="16" t="inlineStr">
        <is>
          <t>@[tag]</t>
        </is>
      </c>
      <c r="I200" s="16" t="inlineStr">
        <is>
          <t>Neutral/off-topic</t>
        </is>
      </c>
      <c r="J200" s="16" t="inlineStr">
        <is>
          <t>Other</t>
        </is>
      </c>
      <c r="K200" s="16" t="inlineStr">
        <is>
          <t>None visible</t>
        </is>
      </c>
      <c r="L200" s="16" t="inlineStr">
        <is>
          <t>EVID-S2-IG-D230516.png</t>
        </is>
      </c>
      <c r="M200" s="16" t="inlineStr">
        <is>
          <t>Comment order as shown by Instagram (not random); "Author" = @polestarcars reply</t>
        </is>
      </c>
      <c r="N200" s="16" t="inlineStr">
        <is>
          <t>S2/S3</t>
        </is>
      </c>
    </row>
    <row r="201" ht="37.3" customHeight="1" s="10">
      <c r="A201" s="16" t="inlineStr">
        <is>
          <t>EVID-D-IG-118</t>
        </is>
      </c>
      <c r="B201" s="16" t="inlineStr">
        <is>
          <t>22/10/2026 23:05</t>
        </is>
      </c>
      <c r="C201" s="16" t="inlineStr">
        <is>
          <t>Instagram</t>
        </is>
      </c>
      <c r="D201" s="16" t="inlineStr">
        <is>
          <t>11 Oct - "Breakfast can wait. First things first." Polestar 4 SUV at Ascari (EVID-C-IG-010)</t>
        </is>
      </c>
      <c r="E201" s="16" t="inlineStr">
        <is>
          <t>I097</t>
        </is>
      </c>
      <c r="F201" s="16" t="inlineStr">
        <is>
          <t>1w</t>
        </is>
      </c>
      <c r="G201" s="16" t="inlineStr">
        <is>
          <t>none shown</t>
        </is>
      </c>
      <c r="H201" s="16" t="inlineStr">
        <is>
          <t>😍</t>
        </is>
      </c>
      <c r="I201" s="16" t="inlineStr">
        <is>
          <t>Positive</t>
        </is>
      </c>
      <c r="J201" s="16" t="inlineStr">
        <is>
          <t>Emoji only</t>
        </is>
      </c>
      <c r="K201" s="16" t="inlineStr">
        <is>
          <t>None visible</t>
        </is>
      </c>
      <c r="L201" s="16" t="inlineStr">
        <is>
          <t>EVID-S2-IG-D230516.png</t>
        </is>
      </c>
      <c r="M201" s="16" t="inlineStr">
        <is>
          <t>Comment order as shown by Instagram (not random); "Author" = @polestarcars reply; repeat commenter (2 in sample)</t>
        </is>
      </c>
      <c r="N201" s="16" t="inlineStr">
        <is>
          <t>S2/S3</t>
        </is>
      </c>
    </row>
    <row r="202" ht="37.3" customHeight="1" s="10">
      <c r="A202" s="16" t="inlineStr">
        <is>
          <t>EVID-D-IG-119</t>
        </is>
      </c>
      <c r="B202" s="16" t="inlineStr">
        <is>
          <t>22/10/2026 23:05</t>
        </is>
      </c>
      <c r="C202" s="16" t="inlineStr">
        <is>
          <t>Instagram</t>
        </is>
      </c>
      <c r="D202" s="16" t="inlineStr">
        <is>
          <t>11 Oct - "Breakfast can wait. First things first." Polestar 4 SUV at Ascari (EVID-C-IG-010)</t>
        </is>
      </c>
      <c r="E202" s="16" t="inlineStr">
        <is>
          <t>I098</t>
        </is>
      </c>
      <c r="F202" s="16" t="inlineStr">
        <is>
          <t>1w</t>
        </is>
      </c>
      <c r="G202" s="16" t="inlineStr">
        <is>
          <t>none shown</t>
        </is>
      </c>
      <c r="H202" s="16" t="inlineStr">
        <is>
          <t>😍</t>
        </is>
      </c>
      <c r="I202" s="16" t="inlineStr">
        <is>
          <t>Positive</t>
        </is>
      </c>
      <c r="J202" s="16" t="inlineStr">
        <is>
          <t>Emoji only</t>
        </is>
      </c>
      <c r="K202" s="16" t="inlineStr">
        <is>
          <t>None visible</t>
        </is>
      </c>
      <c r="L202" s="16" t="inlineStr">
        <is>
          <t>EVID-S2-IG-D230516.png</t>
        </is>
      </c>
      <c r="M202" s="16" t="inlineStr">
        <is>
          <t>Comment order as shown by Instagram (not random); "Author" = @polestarcars reply</t>
        </is>
      </c>
      <c r="N202" s="16" t="inlineStr">
        <is>
          <t>S2/S3</t>
        </is>
      </c>
    </row>
    <row r="203" ht="37.3" customHeight="1" s="10">
      <c r="A203" s="16" t="inlineStr">
        <is>
          <t>EVID-D-IG-120</t>
        </is>
      </c>
      <c r="B203" s="16" t="inlineStr">
        <is>
          <t>22/10/2026 23:05</t>
        </is>
      </c>
      <c r="C203" s="16" t="inlineStr">
        <is>
          <t>Instagram</t>
        </is>
      </c>
      <c r="D203" s="16" t="inlineStr">
        <is>
          <t>11 Oct - "Breakfast can wait. First things first." Polestar 4 SUV at Ascari (EVID-C-IG-010)</t>
        </is>
      </c>
      <c r="E203" s="16" t="inlineStr">
        <is>
          <t>I099</t>
        </is>
      </c>
      <c r="F203" s="16" t="inlineStr">
        <is>
          <t>1w</t>
        </is>
      </c>
      <c r="G203" s="16" t="inlineStr">
        <is>
          <t>none shown</t>
        </is>
      </c>
      <c r="H203" s="16" t="inlineStr">
        <is>
          <t>❤️</t>
        </is>
      </c>
      <c r="I203" s="16" t="inlineStr">
        <is>
          <t>Positive</t>
        </is>
      </c>
      <c r="J203" s="16" t="inlineStr">
        <is>
          <t>Emoji only</t>
        </is>
      </c>
      <c r="K203" s="16" t="inlineStr">
        <is>
          <t>None visible</t>
        </is>
      </c>
      <c r="L203" s="16" t="inlineStr">
        <is>
          <t>EVID-S2-IG-D230516.png</t>
        </is>
      </c>
      <c r="M203" s="16" t="inlineStr">
        <is>
          <t>Comment order as shown by Instagram (not random); "Author" = @polestarcars reply</t>
        </is>
      </c>
      <c r="N203" s="16" t="inlineStr">
        <is>
          <t>S2/S3</t>
        </is>
      </c>
    </row>
    <row r="204" ht="37.3" customHeight="1" s="10">
      <c r="A204" s="16" t="inlineStr">
        <is>
          <t>EVID-D-IG-121</t>
        </is>
      </c>
      <c r="B204" s="16" t="inlineStr">
        <is>
          <t>22/10/2026 23:05</t>
        </is>
      </c>
      <c r="C204" s="16" t="inlineStr">
        <is>
          <t>Instagram</t>
        </is>
      </c>
      <c r="D204" s="16" t="inlineStr">
        <is>
          <t>11 Oct - "Breakfast can wait. First things first." Polestar 4 SUV at Ascari (EVID-C-IG-010)</t>
        </is>
      </c>
      <c r="E204" s="16" t="inlineStr">
        <is>
          <t>I100</t>
        </is>
      </c>
      <c r="F204" s="16" t="inlineStr">
        <is>
          <t>1w</t>
        </is>
      </c>
      <c r="G204" s="16" t="inlineStr">
        <is>
          <t>none shown</t>
        </is>
      </c>
      <c r="H204" s="16" t="inlineStr">
        <is>
          <t>❤️❤️</t>
        </is>
      </c>
      <c r="I204" s="16" t="inlineStr">
        <is>
          <t>Positive</t>
        </is>
      </c>
      <c r="J204" s="16" t="inlineStr">
        <is>
          <t>Emoji only</t>
        </is>
      </c>
      <c r="K204" s="16" t="inlineStr">
        <is>
          <t>None visible</t>
        </is>
      </c>
      <c r="L204" s="16" t="inlineStr">
        <is>
          <t>EVID-S2-IG-D230516.png</t>
        </is>
      </c>
      <c r="M204" s="16" t="inlineStr">
        <is>
          <t>Comment order as shown by Instagram (not random); "Author" = @polestarcars reply</t>
        </is>
      </c>
      <c r="N204" s="16" t="inlineStr">
        <is>
          <t>S2/S3</t>
        </is>
      </c>
    </row>
    <row r="205" ht="37.3" customHeight="1" s="10">
      <c r="A205" s="16" t="inlineStr">
        <is>
          <t>EVID-D-IG-122</t>
        </is>
      </c>
      <c r="B205" s="16" t="inlineStr">
        <is>
          <t>22/10/2026 23:05</t>
        </is>
      </c>
      <c r="C205" s="16" t="inlineStr">
        <is>
          <t>Instagram</t>
        </is>
      </c>
      <c r="D205" s="16" t="inlineStr">
        <is>
          <t>11 Oct - "Breakfast can wait. First things first." Polestar 4 SUV at Ascari (EVID-C-IG-010)</t>
        </is>
      </c>
      <c r="E205" s="16" t="inlineStr">
        <is>
          <t>I101</t>
        </is>
      </c>
      <c r="F205" s="16" t="inlineStr">
        <is>
          <t>1w</t>
        </is>
      </c>
      <c r="G205" s="16" t="inlineStr">
        <is>
          <t>none shown</t>
        </is>
      </c>
      <c r="H205" s="16" t="inlineStr">
        <is>
          <t>[single emoji - unclear]</t>
        </is>
      </c>
      <c r="I205" s="16" t="inlineStr">
        <is>
          <t>Neutral/off-topic</t>
        </is>
      </c>
      <c r="J205" s="16" t="inlineStr">
        <is>
          <t>Emoji only</t>
        </is>
      </c>
      <c r="K205" s="16" t="inlineStr">
        <is>
          <t>None visible</t>
        </is>
      </c>
      <c r="L205" s="16" t="inlineStr">
        <is>
          <t>EVID-S2-IG-D230516.png</t>
        </is>
      </c>
      <c r="M205" s="16" t="inlineStr">
        <is>
          <t>Comment order as shown by Instagram (not random); "Author" = @polestarcars reply</t>
        </is>
      </c>
      <c r="N205" s="16" t="inlineStr">
        <is>
          <t>S2/S3</t>
        </is>
      </c>
    </row>
    <row r="206" ht="37.3" customHeight="1" s="10">
      <c r="A206" s="16" t="inlineStr">
        <is>
          <t>EVID-D-IG-123</t>
        </is>
      </c>
      <c r="B206" s="16" t="inlineStr">
        <is>
          <t>22/10/2026 23:05</t>
        </is>
      </c>
      <c r="C206" s="16" t="inlineStr">
        <is>
          <t>Instagram</t>
        </is>
      </c>
      <c r="D206" s="16" t="inlineStr">
        <is>
          <t>11 Oct - "Breakfast can wait. First things first." Polestar 4 SUV at Ascari (EVID-C-IG-010)</t>
        </is>
      </c>
      <c r="E206" s="16" t="inlineStr">
        <is>
          <t>I102</t>
        </is>
      </c>
      <c r="F206" s="16" t="inlineStr">
        <is>
          <t>1w</t>
        </is>
      </c>
      <c r="G206" s="16" t="inlineStr">
        <is>
          <t>none shown</t>
        </is>
      </c>
      <c r="H206" s="16" t="inlineStr">
        <is>
          <t>🤗🤗🤗</t>
        </is>
      </c>
      <c r="I206" s="16" t="inlineStr">
        <is>
          <t>Positive</t>
        </is>
      </c>
      <c r="J206" s="16" t="inlineStr">
        <is>
          <t>Emoji only</t>
        </is>
      </c>
      <c r="K206" s="16" t="inlineStr">
        <is>
          <t>None visible</t>
        </is>
      </c>
      <c r="L206" s="16" t="inlineStr">
        <is>
          <t>EVID-S2-IG-D230516.png</t>
        </is>
      </c>
      <c r="M206" s="16" t="inlineStr">
        <is>
          <t>Comment order as shown by Instagram (not random); "Author" = @polestarcars reply</t>
        </is>
      </c>
      <c r="N206" s="16" t="inlineStr">
        <is>
          <t>S2/S3</t>
        </is>
      </c>
    </row>
    <row r="207" ht="37.3" customHeight="1" s="10">
      <c r="A207" s="16" t="inlineStr">
        <is>
          <t>EVID-D-IG-124</t>
        </is>
      </c>
      <c r="B207" s="16" t="inlineStr">
        <is>
          <t>22/10/2026 23:05</t>
        </is>
      </c>
      <c r="C207" s="16" t="inlineStr">
        <is>
          <t>Instagram</t>
        </is>
      </c>
      <c r="D207" s="16" t="inlineStr">
        <is>
          <t>11 Oct - "Breakfast can wait. First things first." Polestar 4 SUV at Ascari (EVID-C-IG-010)</t>
        </is>
      </c>
      <c r="E207" s="16" t="inlineStr">
        <is>
          <t>I103</t>
        </is>
      </c>
      <c r="F207" s="16" t="inlineStr">
        <is>
          <t>1w</t>
        </is>
      </c>
      <c r="G207" s="16" t="inlineStr">
        <is>
          <t>none shown</t>
        </is>
      </c>
      <c r="H207" s="16" t="inlineStr">
        <is>
          <t>🔥</t>
        </is>
      </c>
      <c r="I207" s="16" t="inlineStr">
        <is>
          <t>Positive</t>
        </is>
      </c>
      <c r="J207" s="16" t="inlineStr">
        <is>
          <t>Emoji only</t>
        </is>
      </c>
      <c r="K207" s="16" t="inlineStr">
        <is>
          <t>None visible</t>
        </is>
      </c>
      <c r="L207" s="16" t="inlineStr">
        <is>
          <t>EVID-S2-IG-D230516.png</t>
        </is>
      </c>
      <c r="M207" s="16" t="inlineStr">
        <is>
          <t>Comment order as shown by Instagram (not random); "Author" = @polestarcars reply</t>
        </is>
      </c>
      <c r="N207" s="16" t="inlineStr">
        <is>
          <t>S2/S3</t>
        </is>
      </c>
    </row>
    <row r="208" ht="37.3" customHeight="1" s="10">
      <c r="A208" s="16" t="inlineStr">
        <is>
          <t>EVID-D-IG-125</t>
        </is>
      </c>
      <c r="B208" s="16" t="inlineStr">
        <is>
          <t>22/10/2026 23:05</t>
        </is>
      </c>
      <c r="C208" s="16" t="inlineStr">
        <is>
          <t>Instagram</t>
        </is>
      </c>
      <c r="D208" s="16" t="inlineStr">
        <is>
          <t>11 Oct - "Breakfast can wait. First things first." Polestar 4 SUV at Ascari (EVID-C-IG-010)</t>
        </is>
      </c>
      <c r="E208" s="16" t="inlineStr">
        <is>
          <t>I104</t>
        </is>
      </c>
      <c r="F208" s="16" t="inlineStr">
        <is>
          <t>1w</t>
        </is>
      </c>
      <c r="G208" s="16" t="inlineStr">
        <is>
          <t>none shown</t>
        </is>
      </c>
      <c r="H208" s="16" t="inlineStr">
        <is>
          <t>🥰</t>
        </is>
      </c>
      <c r="I208" s="16" t="inlineStr">
        <is>
          <t>Positive</t>
        </is>
      </c>
      <c r="J208" s="16" t="inlineStr">
        <is>
          <t>Emoji only</t>
        </is>
      </c>
      <c r="K208" s="16" t="inlineStr">
        <is>
          <t>None visible</t>
        </is>
      </c>
      <c r="L208" s="16" t="inlineStr">
        <is>
          <t>EVID-S2-IG-D230516.png</t>
        </is>
      </c>
      <c r="M208" s="16" t="inlineStr">
        <is>
          <t>Comment order as shown by Instagram (not random); "Author" = @polestarcars reply</t>
        </is>
      </c>
      <c r="N208" s="16" t="inlineStr">
        <is>
          <t>S2/S3</t>
        </is>
      </c>
    </row>
    <row r="209" ht="37.3" customHeight="1" s="10">
      <c r="A209" s="16" t="inlineStr">
        <is>
          <t>EVID-D-IG-126</t>
        </is>
      </c>
      <c r="B209" s="16" t="inlineStr">
        <is>
          <t>22/10/2026 23:05</t>
        </is>
      </c>
      <c r="C209" s="16" t="inlineStr">
        <is>
          <t>Instagram</t>
        </is>
      </c>
      <c r="D209" s="16" t="inlineStr">
        <is>
          <t>11 Oct - "Breakfast can wait. First things first." Polestar 4 SUV at Ascari (EVID-C-IG-010)</t>
        </is>
      </c>
      <c r="E209" s="16" t="inlineStr">
        <is>
          <t>I105</t>
        </is>
      </c>
      <c r="F209" s="16" t="inlineStr">
        <is>
          <t>1w</t>
        </is>
      </c>
      <c r="G209" s="16" t="inlineStr">
        <is>
          <t>none shown</t>
        </is>
      </c>
      <c r="H209" s="16" t="inlineStr">
        <is>
          <t>🔥🔥</t>
        </is>
      </c>
      <c r="I209" s="16" t="inlineStr">
        <is>
          <t>Positive</t>
        </is>
      </c>
      <c r="J209" s="16" t="inlineStr">
        <is>
          <t>Emoji only</t>
        </is>
      </c>
      <c r="K209" s="16" t="inlineStr">
        <is>
          <t>None visible</t>
        </is>
      </c>
      <c r="L209" s="16" t="inlineStr">
        <is>
          <t>EVID-S2-IG-D230516.png</t>
        </is>
      </c>
      <c r="M209" s="16" t="inlineStr">
        <is>
          <t>Comment order as shown by Instagram (not random); "Author" = @polestarcars reply</t>
        </is>
      </c>
      <c r="N209" s="16" t="inlineStr">
        <is>
          <t>S2/S3</t>
        </is>
      </c>
    </row>
    <row r="210" ht="37.3" customHeight="1" s="10">
      <c r="A210" s="16" t="inlineStr">
        <is>
          <t>EVID-D-IG-127</t>
        </is>
      </c>
      <c r="B210" s="16" t="inlineStr">
        <is>
          <t>22/10/2026 23:05</t>
        </is>
      </c>
      <c r="C210" s="16" t="inlineStr">
        <is>
          <t>Instagram</t>
        </is>
      </c>
      <c r="D210" s="16" t="inlineStr">
        <is>
          <t>11 Oct - "Breakfast can wait. First things first." Polestar 4 SUV at Ascari (EVID-C-IG-010)</t>
        </is>
      </c>
      <c r="E210" s="16" t="inlineStr">
        <is>
          <t>I106</t>
        </is>
      </c>
      <c r="F210" s="16" t="inlineStr">
        <is>
          <t>1w</t>
        </is>
      </c>
      <c r="G210" s="16" t="inlineStr">
        <is>
          <t>none shown</t>
        </is>
      </c>
      <c r="H210" s="16" t="inlineStr">
        <is>
          <t>😮</t>
        </is>
      </c>
      <c r="I210" s="16" t="inlineStr">
        <is>
          <t>Neutral/off-topic</t>
        </is>
      </c>
      <c r="J210" s="16" t="inlineStr">
        <is>
          <t>Emoji only</t>
        </is>
      </c>
      <c r="K210" s="16" t="inlineStr">
        <is>
          <t>None visible</t>
        </is>
      </c>
      <c r="L210" s="16" t="inlineStr">
        <is>
          <t>EVID-S2-IG-D230516.png</t>
        </is>
      </c>
      <c r="M210" s="16" t="inlineStr">
        <is>
          <t>Comment order as shown by Instagram (not random); "Author" = @polestarcars reply; repeat commenter (2 in sample)</t>
        </is>
      </c>
      <c r="N210" s="16" t="inlineStr">
        <is>
          <t>S2/S3</t>
        </is>
      </c>
    </row>
    <row r="211" ht="37.3" customHeight="1" s="10">
      <c r="A211" s="16" t="inlineStr">
        <is>
          <t>EVID-D-IG-128</t>
        </is>
      </c>
      <c r="B211" s="16" t="inlineStr">
        <is>
          <t>22/10/2026 23:05</t>
        </is>
      </c>
      <c r="C211" s="16" t="inlineStr">
        <is>
          <t>Instagram</t>
        </is>
      </c>
      <c r="D211" s="16" t="inlineStr">
        <is>
          <t>11 Oct - "Breakfast can wait. First things first." Polestar 4 SUV at Ascari (EVID-C-IG-010)</t>
        </is>
      </c>
      <c r="E211" s="16" t="inlineStr">
        <is>
          <t>I107</t>
        </is>
      </c>
      <c r="F211" s="16" t="inlineStr">
        <is>
          <t>1w</t>
        </is>
      </c>
      <c r="G211" s="16" t="inlineStr">
        <is>
          <t>none shown</t>
        </is>
      </c>
      <c r="H211" s="16" t="inlineStr">
        <is>
          <t>Theresa</t>
        </is>
      </c>
      <c r="I211" s="16" t="inlineStr">
        <is>
          <t>Neutral/off-topic</t>
        </is>
      </c>
      <c r="J211" s="16" t="inlineStr">
        <is>
          <t>Other</t>
        </is>
      </c>
      <c r="K211" s="16" t="inlineStr">
        <is>
          <t>None visible</t>
        </is>
      </c>
      <c r="L211" s="16" t="inlineStr">
        <is>
          <t>EVID-S2-IG-D230516.png</t>
        </is>
      </c>
      <c r="M211" s="16" t="inlineStr">
        <is>
          <t>Comment order as shown by Instagram (not random); "Author" = @polestarcars reply</t>
        </is>
      </c>
      <c r="N211" s="16" t="inlineStr">
        <is>
          <t>S2/S3</t>
        </is>
      </c>
    </row>
    <row r="212" ht="37.3" customHeight="1" s="10">
      <c r="A212" s="16" t="inlineStr">
        <is>
          <t>EVID-D-IG-129</t>
        </is>
      </c>
      <c r="B212" s="16" t="inlineStr">
        <is>
          <t>22/10/2026 23:05</t>
        </is>
      </c>
      <c r="C212" s="16" t="inlineStr">
        <is>
          <t>Instagram</t>
        </is>
      </c>
      <c r="D212" s="16" t="inlineStr">
        <is>
          <t>11 Oct - "Breakfast can wait. First things first." Polestar 4 SUV at Ascari (EVID-C-IG-010)</t>
        </is>
      </c>
      <c r="E212" s="16" t="inlineStr">
        <is>
          <t>I108</t>
        </is>
      </c>
      <c r="F212" s="16" t="inlineStr">
        <is>
          <t>1w</t>
        </is>
      </c>
      <c r="G212" s="16" t="inlineStr">
        <is>
          <t>none shown</t>
        </is>
      </c>
      <c r="H212" s="16" t="inlineStr">
        <is>
          <t>Nothing better than a quick wagon</t>
        </is>
      </c>
      <c r="I212" s="16" t="inlineStr">
        <is>
          <t>Positive</t>
        </is>
      </c>
      <c r="J212" s="16" t="inlineStr">
        <is>
          <t>Design/driving</t>
        </is>
      </c>
      <c r="K212" s="16" t="inlineStr">
        <is>
          <t>None visible</t>
        </is>
      </c>
      <c r="L212" s="16" t="inlineStr">
        <is>
          <t>EVID-S2-IG-D230516.png</t>
        </is>
      </c>
      <c r="M212" s="16" t="inlineStr">
        <is>
          <t>Comment order as shown by Instagram (not random); "Author" = @polestarcars reply</t>
        </is>
      </c>
      <c r="N212" s="16" t="inlineStr">
        <is>
          <t>S2/S3</t>
        </is>
      </c>
    </row>
    <row r="213" ht="37.3" customHeight="1" s="10">
      <c r="A213" s="16" t="inlineStr">
        <is>
          <t>EVID-D-IG-130</t>
        </is>
      </c>
      <c r="B213" s="16" t="inlineStr">
        <is>
          <t>22/10/2026 23:05</t>
        </is>
      </c>
      <c r="C213" s="16" t="inlineStr">
        <is>
          <t>Instagram</t>
        </is>
      </c>
      <c r="D213" s="16" t="inlineStr">
        <is>
          <t>11 Oct - "Breakfast can wait. First things first." Polestar 4 SUV at Ascari (EVID-C-IG-010)</t>
        </is>
      </c>
      <c r="E213" s="16" t="inlineStr">
        <is>
          <t>I109</t>
        </is>
      </c>
      <c r="F213" s="16" t="inlineStr">
        <is>
          <t>1w</t>
        </is>
      </c>
      <c r="G213" s="16" t="inlineStr">
        <is>
          <t>none shown</t>
        </is>
      </c>
      <c r="H213" s="16" t="inlineStr">
        <is>
          <t>I guess my invite was lost in the mail 😜</t>
        </is>
      </c>
      <c r="I213" s="16" t="inlineStr">
        <is>
          <t>Mixed</t>
        </is>
      </c>
      <c r="J213" s="16" t="inlineStr">
        <is>
          <t>Other (media drive)</t>
        </is>
      </c>
      <c r="K213" s="16" t="inlineStr">
        <is>
          <t>None visible</t>
        </is>
      </c>
      <c r="L213" s="16" t="inlineStr">
        <is>
          <t>EVID-S2-IG-D230516.png</t>
        </is>
      </c>
      <c r="M213" s="16" t="inlineStr">
        <is>
          <t>Comment order as shown by Instagram (not random); "Author" = @polestarcars reply</t>
        </is>
      </c>
      <c r="N213" s="16" t="inlineStr">
        <is>
          <t>S2/S3</t>
        </is>
      </c>
    </row>
    <row r="214" ht="37.3" customHeight="1" s="10">
      <c r="A214" s="16" t="inlineStr">
        <is>
          <t>EVID-D-IG-131</t>
        </is>
      </c>
      <c r="B214" s="16" t="inlineStr">
        <is>
          <t>22/10/2026 23:05</t>
        </is>
      </c>
      <c r="C214" s="16" t="inlineStr">
        <is>
          <t>Instagram</t>
        </is>
      </c>
      <c r="D214" s="16" t="inlineStr">
        <is>
          <t>11 Oct - "Breakfast can wait. First things first." Polestar 4 SUV at Ascari (EVID-C-IG-010)</t>
        </is>
      </c>
      <c r="E214" s="16" t="inlineStr">
        <is>
          <t>I009</t>
        </is>
      </c>
      <c r="F214" s="16" t="inlineStr">
        <is>
          <t>6d</t>
        </is>
      </c>
      <c r="G214" s="16" t="inlineStr">
        <is>
          <t>none shown</t>
        </is>
      </c>
      <c r="H214" s="16" t="inlineStr">
        <is>
          <t>Needs the B&amp;W system. The EX60 has one and it is a similar price point.</t>
        </is>
      </c>
      <c r="I214" s="16" t="inlineStr">
        <is>
          <t>Mixed</t>
        </is>
      </c>
      <c r="J214" s="16" t="inlineStr">
        <is>
          <t>Competitor comparison</t>
        </is>
      </c>
      <c r="K214" s="16" t="inlineStr">
        <is>
          <t>None visible</t>
        </is>
      </c>
      <c r="L214" s="16" t="inlineStr">
        <is>
          <t>EVID-S2-IG-D230516.png</t>
        </is>
      </c>
      <c r="M214" s="16" t="inlineStr">
        <is>
          <t>Comment order as shown by Instagram (not random); "Author" = @polestarcars reply; repeat commenter (2 in sample)</t>
        </is>
      </c>
      <c r="N214" s="16" t="inlineStr">
        <is>
          <t>S2/S3</t>
        </is>
      </c>
    </row>
    <row r="215" ht="37.3" customHeight="1" s="10">
      <c r="A215" s="16" t="inlineStr">
        <is>
          <t>EVID-D-IG-132</t>
        </is>
      </c>
      <c r="B215" s="16" t="inlineStr">
        <is>
          <t>22/10/2026 23:05</t>
        </is>
      </c>
      <c r="C215" s="16" t="inlineStr">
        <is>
          <t>Instagram</t>
        </is>
      </c>
      <c r="D215" s="16" t="inlineStr">
        <is>
          <t>11 Oct - "Breakfast can wait. First things first." Polestar 4 SUV at Ascari (EVID-C-IG-010)</t>
        </is>
      </c>
      <c r="E215" s="16" t="inlineStr">
        <is>
          <t>I110</t>
        </is>
      </c>
      <c r="F215" s="16" t="inlineStr">
        <is>
          <t>1w</t>
        </is>
      </c>
      <c r="G215" s="16" t="inlineStr">
        <is>
          <t>none shown</t>
        </is>
      </c>
      <c r="H215" s="16" t="inlineStr">
        <is>
          <t>🤙🤙</t>
        </is>
      </c>
      <c r="I215" s="16" t="inlineStr">
        <is>
          <t>Positive</t>
        </is>
      </c>
      <c r="J215" s="16" t="inlineStr">
        <is>
          <t>Emoji only</t>
        </is>
      </c>
      <c r="K215" s="16" t="inlineStr">
        <is>
          <t>None visible</t>
        </is>
      </c>
      <c r="L215" s="16" t="inlineStr">
        <is>
          <t>EVID-S2-IG-D230516.png</t>
        </is>
      </c>
      <c r="M215" s="16" t="inlineStr">
        <is>
          <t>Comment order as shown by Instagram (not random); "Author" = @polestarcars reply</t>
        </is>
      </c>
      <c r="N215" s="16" t="inlineStr">
        <is>
          <t>S2/S3</t>
        </is>
      </c>
    </row>
    <row r="216" ht="37.3" customHeight="1" s="10">
      <c r="A216" s="16" t="inlineStr">
        <is>
          <t>EVID-D-IG-133</t>
        </is>
      </c>
      <c r="B216" s="16" t="inlineStr">
        <is>
          <t>22/10/2026 23:05</t>
        </is>
      </c>
      <c r="C216" s="16" t="inlineStr">
        <is>
          <t>Instagram</t>
        </is>
      </c>
      <c r="D216" s="16" t="inlineStr">
        <is>
          <t>11 Oct - "Breakfast can wait. First things first." Polestar 4 SUV at Ascari (EVID-C-IG-010)</t>
        </is>
      </c>
      <c r="E216" s="16" t="inlineStr">
        <is>
          <t>I111</t>
        </is>
      </c>
      <c r="F216" s="16" t="inlineStr">
        <is>
          <t>1w</t>
        </is>
      </c>
      <c r="G216" s="16" t="inlineStr">
        <is>
          <t>none shown</t>
        </is>
      </c>
      <c r="H216" s="16" t="inlineStr">
        <is>
          <t>[off-topic political message with a number - not reproduced]</t>
        </is>
      </c>
      <c r="I216" s="16" t="inlineStr">
        <is>
          <t>Neutral/off-topic</t>
        </is>
      </c>
      <c r="J216" s="16" t="inlineStr">
        <is>
          <t>Spam/generic</t>
        </is>
      </c>
      <c r="K216" s="16" t="inlineStr">
        <is>
          <t>None visible</t>
        </is>
      </c>
      <c r="L216" s="16" t="inlineStr">
        <is>
          <t>EVID-S2-IG-D230516.png</t>
        </is>
      </c>
      <c r="M216" s="16" t="inlineStr">
        <is>
          <t>Comment order as shown by Instagram (not random); "Author" = @polestarcars reply</t>
        </is>
      </c>
      <c r="N216" s="16" t="inlineStr">
        <is>
          <t>S2/S3</t>
        </is>
      </c>
    </row>
    <row r="217" ht="37.3" customHeight="1" s="10">
      <c r="A217" s="16" t="inlineStr">
        <is>
          <t>EVID-D-IG-134</t>
        </is>
      </c>
      <c r="B217" s="16" t="inlineStr">
        <is>
          <t>22/10/2026 23:08</t>
        </is>
      </c>
      <c r="C217" s="16" t="inlineStr">
        <is>
          <t>Instagram</t>
        </is>
      </c>
      <c r="D217" s="16" t="inlineStr">
        <is>
          <t>Post ~2 weeks old, colours Snow/Ozone/Aurora - Ayodele to confirm which post</t>
        </is>
      </c>
      <c r="E217" s="16" t="inlineStr">
        <is>
          <t>I112</t>
        </is>
      </c>
      <c r="F217" s="16" t="inlineStr">
        <is>
          <t>2w</t>
        </is>
      </c>
      <c r="G217" s="16" t="inlineStr">
        <is>
          <t>4</t>
        </is>
      </c>
      <c r="H217" s="16" t="inlineStr">
        <is>
          <t>Love the photographs👌</t>
        </is>
      </c>
      <c r="I217" s="16" t="inlineStr">
        <is>
          <t>Positive</t>
        </is>
      </c>
      <c r="J217" s="16" t="inlineStr">
        <is>
          <t>Content praise</t>
        </is>
      </c>
      <c r="K217" s="16" t="inlineStr">
        <is>
          <t>Brand reply: "We'll pass that along to the photographer"</t>
        </is>
      </c>
      <c r="L217" s="16" t="inlineStr">
        <is>
          <t>EVID-S2-IG-D230845.png</t>
        </is>
      </c>
      <c r="M217" s="16" t="inlineStr">
        <is>
          <t>Comment order as shown by Instagram (not random); "Author" = @polestarcars reply</t>
        </is>
      </c>
      <c r="N217" s="16" t="inlineStr">
        <is>
          <t>S2/S3</t>
        </is>
      </c>
    </row>
    <row r="218" ht="37.3" customHeight="1" s="10">
      <c r="A218" s="16" t="inlineStr">
        <is>
          <t>EVID-D-IG-135</t>
        </is>
      </c>
      <c r="B218" s="16" t="inlineStr">
        <is>
          <t>22/10/2026 23:08</t>
        </is>
      </c>
      <c r="C218" s="16" t="inlineStr">
        <is>
          <t>Instagram</t>
        </is>
      </c>
      <c r="D218" s="16" t="inlineStr">
        <is>
          <t>Post ~2 weeks old, colours Snow/Ozone/Aurora - Ayodele to confirm which post</t>
        </is>
      </c>
      <c r="E218" s="16" t="inlineStr">
        <is>
          <t>I014</t>
        </is>
      </c>
      <c r="F218" s="16" t="inlineStr">
        <is>
          <t>2w</t>
        </is>
      </c>
      <c r="G218" s="16" t="inlineStr">
        <is>
          <t>2</t>
        </is>
      </c>
      <c r="H218" s="16" t="inlineStr">
        <is>
          <t>Excellent design! 😍👏</t>
        </is>
      </c>
      <c r="I218" s="16" t="inlineStr">
        <is>
          <t>Positive</t>
        </is>
      </c>
      <c r="J218" s="16" t="inlineStr">
        <is>
          <t>Design/driving</t>
        </is>
      </c>
      <c r="K218" s="16" t="inlineStr">
        <is>
          <t>Brand reply</t>
        </is>
      </c>
      <c r="L218" s="16" t="inlineStr">
        <is>
          <t>EVID-S2-IG-D230845.png</t>
        </is>
      </c>
      <c r="M218" s="16" t="inlineStr">
        <is>
          <t>Comment order as shown by Instagram (not random); "Author" = @polestarcars reply; repeat commenter (5 in sample)</t>
        </is>
      </c>
      <c r="N218" s="16" t="inlineStr">
        <is>
          <t>S2/S3</t>
        </is>
      </c>
    </row>
    <row r="219" ht="37.3" customHeight="1" s="10">
      <c r="A219" s="16" t="inlineStr">
        <is>
          <t>EVID-D-IG-136</t>
        </is>
      </c>
      <c r="B219" s="16" t="inlineStr">
        <is>
          <t>22/10/2026 23:08</t>
        </is>
      </c>
      <c r="C219" s="16" t="inlineStr">
        <is>
          <t>Instagram</t>
        </is>
      </c>
      <c r="D219" s="16" t="inlineStr">
        <is>
          <t>Post ~2 weeks old, colours Snow/Ozone/Aurora - Ayodele to confirm which post</t>
        </is>
      </c>
      <c r="E219" s="16" t="inlineStr">
        <is>
          <t>I113</t>
        </is>
      </c>
      <c r="F219" s="16" t="inlineStr">
        <is>
          <t>2w (edited)</t>
        </is>
      </c>
      <c r="G219" s="16" t="inlineStr">
        <is>
          <t>2</t>
        </is>
      </c>
      <c r="H219" s="16" t="inlineStr">
        <is>
          <t>What color is that? Is it Lightning? @polestarcars</t>
        </is>
      </c>
      <c r="I219" s="16" t="inlineStr">
        <is>
          <t>Question/request</t>
        </is>
      </c>
      <c r="J219" s="16" t="inlineStr">
        <is>
          <t>Design/driving</t>
        </is>
      </c>
      <c r="K219" s="16" t="inlineStr">
        <is>
          <t>Brand reply: Snow, Ozone and Aurora</t>
        </is>
      </c>
      <c r="L219" s="16" t="inlineStr">
        <is>
          <t>EVID-S2-IG-D230845.png</t>
        </is>
      </c>
      <c r="M219" s="16" t="inlineStr">
        <is>
          <t>Comment order as shown by Instagram (not random); "Author" = @polestarcars reply</t>
        </is>
      </c>
      <c r="N219" s="16" t="inlineStr">
        <is>
          <t>S2/S3</t>
        </is>
      </c>
    </row>
    <row r="220" ht="37.3" customHeight="1" s="10">
      <c r="A220" s="16" t="inlineStr">
        <is>
          <t>EVID-D-IG-137</t>
        </is>
      </c>
      <c r="B220" s="16" t="inlineStr">
        <is>
          <t>22/10/2026 23:08</t>
        </is>
      </c>
      <c r="C220" s="16" t="inlineStr">
        <is>
          <t>Instagram</t>
        </is>
      </c>
      <c r="D220" s="16" t="inlineStr">
        <is>
          <t>Post ~2 weeks old, colours Snow/Ozone/Aurora - Ayodele to confirm which post</t>
        </is>
      </c>
      <c r="E220" s="16" t="inlineStr">
        <is>
          <t>I114</t>
        </is>
      </c>
      <c r="F220" s="16" t="inlineStr">
        <is>
          <t>2w</t>
        </is>
      </c>
      <c r="G220" s="16" t="inlineStr">
        <is>
          <t>3</t>
        </is>
      </c>
      <c r="H220" s="16" t="inlineStr">
        <is>
          <t>@[tag] on peut aller tester sur piste ? 😍 [Translation: Can we go and test it on track?]</t>
        </is>
      </c>
      <c r="I220" s="16" t="inlineStr">
        <is>
          <t>Positive</t>
        </is>
      </c>
      <c r="J220" s="16" t="inlineStr">
        <is>
          <t>Purchase intent</t>
        </is>
      </c>
      <c r="K220" s="16" t="inlineStr">
        <is>
          <t>None visible</t>
        </is>
      </c>
      <c r="L220" s="16" t="inlineStr">
        <is>
          <t>EVID-S2-IG-D230845.png</t>
        </is>
      </c>
      <c r="M220" s="16" t="inlineStr">
        <is>
          <t>Comment order as shown by Instagram (not random); "Author" = @polestarcars reply; translation to check</t>
        </is>
      </c>
      <c r="N220" s="16" t="inlineStr">
        <is>
          <t>S2/S3</t>
        </is>
      </c>
    </row>
    <row r="221" ht="37.3" customHeight="1" s="10">
      <c r="A221" s="16" t="inlineStr">
        <is>
          <t>EVID-D-IG-138</t>
        </is>
      </c>
      <c r="B221" s="16" t="inlineStr">
        <is>
          <t>22/10/2026 23:08</t>
        </is>
      </c>
      <c r="C221" s="16" t="inlineStr">
        <is>
          <t>Instagram</t>
        </is>
      </c>
      <c r="D221" s="16" t="inlineStr">
        <is>
          <t>Post ~2 weeks old, colours Snow/Ozone/Aurora - Ayodele to confirm which post</t>
        </is>
      </c>
      <c r="E221" s="16" t="inlineStr">
        <is>
          <t>I082</t>
        </is>
      </c>
      <c r="F221" s="16" t="inlineStr">
        <is>
          <t>2w</t>
        </is>
      </c>
      <c r="G221" s="16" t="inlineStr">
        <is>
          <t>2</t>
        </is>
      </c>
      <c r="H221" s="16" t="inlineStr">
        <is>
          <t>What software is it running and when is that software going to be deployed to the existing P4 fleet? It's been nearly 4 months since the last update and nearly 7 months since the last OTA!</t>
        </is>
      </c>
      <c r="I221" s="16" t="inlineStr">
        <is>
          <t>Negative</t>
        </is>
      </c>
      <c r="J221" s="16" t="inlineStr">
        <is>
          <t>Software/OTA</t>
        </is>
      </c>
      <c r="K221" s="16" t="inlineStr">
        <is>
          <t>Brand reply: no information yet; committed to regular updates</t>
        </is>
      </c>
      <c r="L221" s="16" t="inlineStr">
        <is>
          <t>EVID-S2-IG-D230845.png</t>
        </is>
      </c>
      <c r="M221" s="16" t="inlineStr">
        <is>
          <t>Comment order as shown by Instagram (not random); "Author" = @polestarcars reply; repeat commenter (2 in sample)</t>
        </is>
      </c>
      <c r="N221" s="16" t="inlineStr">
        <is>
          <t>S2/S3</t>
        </is>
      </c>
    </row>
    <row r="222" ht="37.3" customHeight="1" s="10">
      <c r="A222" s="16" t="inlineStr">
        <is>
          <t>EVID-D-IG-139</t>
        </is>
      </c>
      <c r="B222" s="16" t="inlineStr">
        <is>
          <t>22/10/2026 23:08</t>
        </is>
      </c>
      <c r="C222" s="16" t="inlineStr">
        <is>
          <t>Instagram</t>
        </is>
      </c>
      <c r="D222" s="16" t="inlineStr">
        <is>
          <t>Post ~2 weeks old, colours Snow/Ozone/Aurora - Ayodele to confirm which post</t>
        </is>
      </c>
      <c r="E222" s="16" t="inlineStr">
        <is>
          <t>I002</t>
        </is>
      </c>
      <c r="F222" s="16" t="inlineStr">
        <is>
          <t>2w</t>
        </is>
      </c>
      <c r="G222" s="16" t="inlineStr">
        <is>
          <t>2</t>
        </is>
      </c>
      <c r="H222" s="16" t="inlineStr">
        <is>
          <t>Come back to the US market!</t>
        </is>
      </c>
      <c r="I222" s="16" t="inlineStr">
        <is>
          <t>Question/request</t>
        </is>
      </c>
      <c r="J222" s="16" t="inlineStr">
        <is>
          <t>Market availability</t>
        </is>
      </c>
      <c r="K222" s="16" t="inlineStr">
        <is>
          <t>None visible</t>
        </is>
      </c>
      <c r="L222" s="16" t="inlineStr">
        <is>
          <t>EVID-S2-IG-D230845.png</t>
        </is>
      </c>
      <c r="M222" s="16" t="inlineStr">
        <is>
          <t>Comment order as shown by Instagram (not random); "Author" = @polestarcars reply; repeat commenter (9 in sample)</t>
        </is>
      </c>
      <c r="N222" s="16" t="inlineStr">
        <is>
          <t>S2/S3</t>
        </is>
      </c>
    </row>
    <row r="223" ht="37.3" customHeight="1" s="10">
      <c r="A223" s="16" t="inlineStr">
        <is>
          <t>EVID-D-IG-140</t>
        </is>
      </c>
      <c r="B223" s="16" t="inlineStr">
        <is>
          <t>22/10/2026 23:08</t>
        </is>
      </c>
      <c r="C223" s="16" t="inlineStr">
        <is>
          <t>Instagram</t>
        </is>
      </c>
      <c r="D223" s="16" t="inlineStr">
        <is>
          <t>Post ~2 weeks old, colours Snow/Ozone/Aurora - Ayodele to confirm which post</t>
        </is>
      </c>
      <c r="E223" s="16" t="inlineStr">
        <is>
          <t>I115</t>
        </is>
      </c>
      <c r="F223" s="16" t="inlineStr">
        <is>
          <t>2w</t>
        </is>
      </c>
      <c r="G223" s="16" t="inlineStr">
        <is>
          <t>3</t>
        </is>
      </c>
      <c r="H223" s="16" t="inlineStr">
        <is>
          <t>The 🐐 [@user] ❤️</t>
        </is>
      </c>
      <c r="I223" s="16" t="inlineStr">
        <is>
          <t>Positive</t>
        </is>
      </c>
      <c r="J223" s="16" t="inlineStr">
        <is>
          <t>Content praise (photographer)</t>
        </is>
      </c>
      <c r="K223" s="16" t="inlineStr">
        <is>
          <t>None visible</t>
        </is>
      </c>
      <c r="L223" s="16" t="inlineStr">
        <is>
          <t>EVID-S2-IG-D230845.png</t>
        </is>
      </c>
      <c r="M223" s="16" t="inlineStr">
        <is>
          <t>Comment order as shown by Instagram (not random); "Author" = @polestarcars reply</t>
        </is>
      </c>
      <c r="N223" s="16" t="inlineStr">
        <is>
          <t>S2/S3</t>
        </is>
      </c>
    </row>
    <row r="224" ht="37.3" customHeight="1" s="10">
      <c r="A224" s="16" t="inlineStr">
        <is>
          <t>EVID-D-IG-141</t>
        </is>
      </c>
      <c r="B224" s="16" t="inlineStr">
        <is>
          <t>22/10/2026 23:08</t>
        </is>
      </c>
      <c r="C224" s="16" t="inlineStr">
        <is>
          <t>Instagram</t>
        </is>
      </c>
      <c r="D224" s="16" t="inlineStr">
        <is>
          <t>Post ~2 weeks old, colours Snow/Ozone/Aurora - Ayodele to confirm which post</t>
        </is>
      </c>
      <c r="E224" s="16" t="inlineStr">
        <is>
          <t>I116</t>
        </is>
      </c>
      <c r="F224" s="16" t="inlineStr">
        <is>
          <t>2w</t>
        </is>
      </c>
      <c r="G224" s="16" t="inlineStr">
        <is>
          <t>2</t>
        </is>
      </c>
      <c r="H224" s="16" t="inlineStr">
        <is>
          <t>Que belleza [Translation: What beauty]</t>
        </is>
      </c>
      <c r="I224" s="16" t="inlineStr">
        <is>
          <t>Positive</t>
        </is>
      </c>
      <c r="J224" s="16" t="inlineStr">
        <is>
          <t>Design/driving</t>
        </is>
      </c>
      <c r="K224" s="16" t="inlineStr">
        <is>
          <t>None visible</t>
        </is>
      </c>
      <c r="L224" s="16" t="inlineStr">
        <is>
          <t>EVID-S2-IG-D230845.png</t>
        </is>
      </c>
      <c r="M224" s="16" t="inlineStr">
        <is>
          <t>Comment order as shown by Instagram (not random); "Author" = @polestarcars reply; translation to check</t>
        </is>
      </c>
      <c r="N224" s="16" t="inlineStr">
        <is>
          <t>S2/S3</t>
        </is>
      </c>
    </row>
    <row r="225" ht="37.3" customHeight="1" s="10">
      <c r="A225" s="16" t="inlineStr">
        <is>
          <t>EVID-D-IG-142</t>
        </is>
      </c>
      <c r="B225" s="16" t="inlineStr">
        <is>
          <t>22/10/2026 23:08</t>
        </is>
      </c>
      <c r="C225" s="16" t="inlineStr">
        <is>
          <t>Instagram</t>
        </is>
      </c>
      <c r="D225" s="16" t="inlineStr">
        <is>
          <t>Post ~2 weeks old, colours Snow/Ozone/Aurora - Ayodele to confirm which post</t>
        </is>
      </c>
      <c r="E225" s="16" t="inlineStr">
        <is>
          <t>I117</t>
        </is>
      </c>
      <c r="F225" s="16" t="inlineStr">
        <is>
          <t>2w</t>
        </is>
      </c>
      <c r="G225" s="16" t="inlineStr">
        <is>
          <t>1</t>
        </is>
      </c>
      <c r="H225" s="16" t="inlineStr">
        <is>
          <t>Fire 🔥</t>
        </is>
      </c>
      <c r="I225" s="16" t="inlineStr">
        <is>
          <t>Positive</t>
        </is>
      </c>
      <c r="J225" s="16" t="inlineStr">
        <is>
          <t>Emoji/short praise</t>
        </is>
      </c>
      <c r="K225" s="16" t="inlineStr">
        <is>
          <t>Brand heart</t>
        </is>
      </c>
      <c r="L225" s="16" t="inlineStr">
        <is>
          <t>EVID-S2-IG-D230845.png</t>
        </is>
      </c>
      <c r="M225" s="16" t="inlineStr">
        <is>
          <t>Comment order as shown by Instagram (not random); "Author" = @polestarcars reply</t>
        </is>
      </c>
      <c r="N225" s="16" t="inlineStr">
        <is>
          <t>S2/S3</t>
        </is>
      </c>
    </row>
    <row r="226" ht="37.3" customHeight="1" s="10">
      <c r="A226" s="16" t="inlineStr">
        <is>
          <t>EVID-D-IG-143</t>
        </is>
      </c>
      <c r="B226" s="16" t="inlineStr">
        <is>
          <t>22/10/2026 23:08</t>
        </is>
      </c>
      <c r="C226" s="16" t="inlineStr">
        <is>
          <t>Instagram</t>
        </is>
      </c>
      <c r="D226" s="16" t="inlineStr">
        <is>
          <t>Post ~2 weeks old, colours Snow/Ozone/Aurora - Ayodele to confirm which post</t>
        </is>
      </c>
      <c r="E226" s="16" t="inlineStr">
        <is>
          <t>I118</t>
        </is>
      </c>
      <c r="F226" s="16" t="inlineStr">
        <is>
          <t>2w</t>
        </is>
      </c>
      <c r="G226" s="16" t="inlineStr">
        <is>
          <t>2</t>
        </is>
      </c>
      <c r="H226" s="16" t="inlineStr">
        <is>
          <t>deseando.....👏👏👏👏👏❤️ [Translation: longing for it]</t>
        </is>
      </c>
      <c r="I226" s="16" t="inlineStr">
        <is>
          <t>Positive</t>
        </is>
      </c>
      <c r="J226" s="16" t="inlineStr">
        <is>
          <t>Purchase intent</t>
        </is>
      </c>
      <c r="K226" s="16" t="inlineStr">
        <is>
          <t>None visible</t>
        </is>
      </c>
      <c r="L226" s="16" t="inlineStr">
        <is>
          <t>EVID-S2-IG-D230845.png</t>
        </is>
      </c>
      <c r="M226" s="16" t="inlineStr">
        <is>
          <t>Comment order as shown by Instagram (not random); "Author" = @polestarcars reply; translation to check</t>
        </is>
      </c>
      <c r="N226" s="16" t="inlineStr">
        <is>
          <t>S2/S3</t>
        </is>
      </c>
    </row>
    <row r="227" ht="37.3" customHeight="1" s="10">
      <c r="A227" s="16" t="inlineStr">
        <is>
          <t>EVID-D-IG-144</t>
        </is>
      </c>
      <c r="B227" s="16" t="inlineStr">
        <is>
          <t>22/10/2026 23:08</t>
        </is>
      </c>
      <c r="C227" s="16" t="inlineStr">
        <is>
          <t>Instagram</t>
        </is>
      </c>
      <c r="D227" s="16" t="inlineStr">
        <is>
          <t>Post ~2 weeks old, colours Snow/Ozone/Aurora - Ayodele to confirm which post</t>
        </is>
      </c>
      <c r="E227" s="16" t="inlineStr">
        <is>
          <t>I119</t>
        </is>
      </c>
      <c r="F227" s="16" t="inlineStr">
        <is>
          <t>2w</t>
        </is>
      </c>
      <c r="G227" s="16" t="inlineStr">
        <is>
          <t>2</t>
        </is>
      </c>
      <c r="H227" s="16" t="inlineStr">
        <is>
          <t>amazing shots 🔥🔥[@user]</t>
        </is>
      </c>
      <c r="I227" s="16" t="inlineStr">
        <is>
          <t>Positive</t>
        </is>
      </c>
      <c r="J227" s="16" t="inlineStr">
        <is>
          <t>Content praise (photographer)</t>
        </is>
      </c>
      <c r="K227" s="16" t="inlineStr">
        <is>
          <t>None visible</t>
        </is>
      </c>
      <c r="L227" s="16" t="inlineStr">
        <is>
          <t>EVID-S2-IG-D230845.png</t>
        </is>
      </c>
      <c r="M227" s="16" t="inlineStr">
        <is>
          <t>Comment order as shown by Instagram (not random); "Author" = @polestarcars reply</t>
        </is>
      </c>
      <c r="N227" s="16" t="inlineStr">
        <is>
          <t>S2/S3</t>
        </is>
      </c>
    </row>
    <row r="228" ht="37.3" customHeight="1" s="10">
      <c r="A228" s="16" t="inlineStr">
        <is>
          <t>EVID-D-IG-145</t>
        </is>
      </c>
      <c r="B228" s="16" t="inlineStr">
        <is>
          <t>22/10/2026 23:08</t>
        </is>
      </c>
      <c r="C228" s="16" t="inlineStr">
        <is>
          <t>Instagram</t>
        </is>
      </c>
      <c r="D228" s="16" t="inlineStr">
        <is>
          <t>Post ~2 weeks old, colours Snow/Ozone/Aurora - Ayodele to confirm which post</t>
        </is>
      </c>
      <c r="E228" s="16" t="inlineStr">
        <is>
          <t>I106</t>
        </is>
      </c>
      <c r="F228" s="16" t="inlineStr">
        <is>
          <t>1w</t>
        </is>
      </c>
      <c r="G228" s="16" t="inlineStr">
        <is>
          <t>none shown</t>
        </is>
      </c>
      <c r="H228" s="16" t="inlineStr">
        <is>
          <t>😮</t>
        </is>
      </c>
      <c r="I228" s="16" t="inlineStr">
        <is>
          <t>Neutral/off-topic</t>
        </is>
      </c>
      <c r="J228" s="16" t="inlineStr">
        <is>
          <t>Emoji only</t>
        </is>
      </c>
      <c r="K228" s="16" t="inlineStr">
        <is>
          <t>None visible</t>
        </is>
      </c>
      <c r="L228" s="16" t="inlineStr">
        <is>
          <t>EVID-S2-IG-D230845.png</t>
        </is>
      </c>
      <c r="M228" s="16" t="inlineStr">
        <is>
          <t>Comment order as shown by Instagram (not random); "Author" = @polestarcars reply; repeat commenter (2 in sample)</t>
        </is>
      </c>
      <c r="N228" s="16" t="inlineStr">
        <is>
          <t>S2/S3</t>
        </is>
      </c>
    </row>
    <row r="229" ht="37.3" customHeight="1" s="10">
      <c r="A229" s="16" t="inlineStr">
        <is>
          <t>EVID-D-IG-146</t>
        </is>
      </c>
      <c r="B229" s="16" t="inlineStr">
        <is>
          <t>22/10/2026 23:09</t>
        </is>
      </c>
      <c r="C229" s="16" t="inlineStr">
        <is>
          <t>Instagram</t>
        </is>
      </c>
      <c r="D229" s="16" t="inlineStr">
        <is>
          <t>Post ~5 weeks old, comments mention "Enzo" - probably 18 Sept "Always shoot your shot" (EVID-C-IG-021) - confirm</t>
        </is>
      </c>
      <c r="E229" s="16" t="inlineStr">
        <is>
          <t>I120</t>
        </is>
      </c>
      <c r="F229" s="16" t="inlineStr">
        <is>
          <t>5w</t>
        </is>
      </c>
      <c r="G229" s="16" t="inlineStr">
        <is>
          <t>1</t>
        </is>
      </c>
      <c r="H229" s="16" t="inlineStr">
        <is>
          <t>yessir</t>
        </is>
      </c>
      <c r="I229" s="16" t="inlineStr">
        <is>
          <t>Positive</t>
        </is>
      </c>
      <c r="J229" s="16" t="inlineStr">
        <is>
          <t>Emoji/short praise</t>
        </is>
      </c>
      <c r="K229" s="16" t="inlineStr">
        <is>
          <t>Brand heart</t>
        </is>
      </c>
      <c r="L229" s="16" t="inlineStr">
        <is>
          <t>EVID-S2-IG-D230902.png</t>
        </is>
      </c>
      <c r="M229" s="16" t="inlineStr">
        <is>
          <t>Comment order as shown by Instagram (not random); "Author" = @polestarcars reply</t>
        </is>
      </c>
      <c r="N229" s="16" t="inlineStr">
        <is>
          <t>S2/S3</t>
        </is>
      </c>
    </row>
    <row r="230" ht="37.3" customHeight="1" s="10">
      <c r="A230" s="16" t="inlineStr">
        <is>
          <t>EVID-D-IG-147</t>
        </is>
      </c>
      <c r="B230" s="16" t="inlineStr">
        <is>
          <t>22/10/2026 23:09</t>
        </is>
      </c>
      <c r="C230" s="16" t="inlineStr">
        <is>
          <t>Instagram</t>
        </is>
      </c>
      <c r="D230" s="16" t="inlineStr">
        <is>
          <t>Post ~5 weeks old, comments mention "Enzo" - probably 18 Sept "Always shoot your shot" (EVID-C-IG-021) - confirm</t>
        </is>
      </c>
      <c r="E230" s="16" t="inlineStr">
        <is>
          <t>I121</t>
        </is>
      </c>
      <c r="F230" s="16" t="inlineStr">
        <is>
          <t>5w</t>
        </is>
      </c>
      <c r="G230" s="16" t="inlineStr">
        <is>
          <t>1</t>
        </is>
      </c>
      <c r="H230" s="16" t="inlineStr">
        <is>
          <t>🔥🔥</t>
        </is>
      </c>
      <c r="I230" s="16" t="inlineStr">
        <is>
          <t>Positive</t>
        </is>
      </c>
      <c r="J230" s="16" t="inlineStr">
        <is>
          <t>Emoji only</t>
        </is>
      </c>
      <c r="K230" s="16" t="inlineStr">
        <is>
          <t>Brand heart</t>
        </is>
      </c>
      <c r="L230" s="16" t="inlineStr">
        <is>
          <t>EVID-S2-IG-D230902.png</t>
        </is>
      </c>
      <c r="M230" s="16" t="inlineStr">
        <is>
          <t>Comment order as shown by Instagram (not random); "Author" = @polestarcars reply</t>
        </is>
      </c>
      <c r="N230" s="16" t="inlineStr">
        <is>
          <t>S2/S3</t>
        </is>
      </c>
    </row>
    <row r="231" ht="37.3" customHeight="1" s="10">
      <c r="A231" s="16" t="inlineStr">
        <is>
          <t>EVID-D-IG-148</t>
        </is>
      </c>
      <c r="B231" s="16" t="inlineStr">
        <is>
          <t>22/10/2026 23:09</t>
        </is>
      </c>
      <c r="C231" s="16" t="inlineStr">
        <is>
          <t>Instagram</t>
        </is>
      </c>
      <c r="D231" s="16" t="inlineStr">
        <is>
          <t>Post ~5 weeks old, comments mention "Enzo" - probably 18 Sept "Always shoot your shot" (EVID-C-IG-021) - confirm</t>
        </is>
      </c>
      <c r="E231" s="16" t="inlineStr">
        <is>
          <t>I122</t>
        </is>
      </c>
      <c r="F231" s="16" t="inlineStr">
        <is>
          <t>5w</t>
        </is>
      </c>
      <c r="G231" s="16" t="inlineStr">
        <is>
          <t>1</t>
        </is>
      </c>
      <c r="H231" s="16" t="inlineStr">
        <is>
          <t>Good job Enzo</t>
        </is>
      </c>
      <c r="I231" s="16" t="inlineStr">
        <is>
          <t>Positive</t>
        </is>
      </c>
      <c r="J231" s="16" t="inlineStr">
        <is>
          <t>Content praise (person in post)</t>
        </is>
      </c>
      <c r="K231" s="16" t="inlineStr">
        <is>
          <t>Brand heart</t>
        </is>
      </c>
      <c r="L231" s="16" t="inlineStr">
        <is>
          <t>EVID-S2-IG-D230902.png</t>
        </is>
      </c>
      <c r="M231" s="16" t="inlineStr">
        <is>
          <t>Comment order as shown by Instagram (not random); "Author" = @polestarcars reply</t>
        </is>
      </c>
      <c r="N231" s="16" t="inlineStr">
        <is>
          <t>S2/S3</t>
        </is>
      </c>
    </row>
    <row r="232" ht="37.3" customHeight="1" s="10">
      <c r="A232" s="16" t="inlineStr">
        <is>
          <t>EVID-D-IG-149</t>
        </is>
      </c>
      <c r="B232" s="16" t="inlineStr">
        <is>
          <t>22/10/2026 23:09</t>
        </is>
      </c>
      <c r="C232" s="16" t="inlineStr">
        <is>
          <t>Instagram</t>
        </is>
      </c>
      <c r="D232" s="16" t="inlineStr">
        <is>
          <t>Post ~5 weeks old, comments mention "Enzo" - probably 18 Sept "Always shoot your shot" (EVID-C-IG-021) - confirm</t>
        </is>
      </c>
      <c r="E232" s="16" t="inlineStr">
        <is>
          <t>I123</t>
        </is>
      </c>
      <c r="F232" s="16" t="inlineStr">
        <is>
          <t>5w</t>
        </is>
      </c>
      <c r="G232" s="16" t="inlineStr">
        <is>
          <t>1</t>
        </is>
      </c>
      <c r="H232" s="16" t="inlineStr">
        <is>
          <t>Now I want a Polestar!!</t>
        </is>
      </c>
      <c r="I232" s="16" t="inlineStr">
        <is>
          <t>Positive</t>
        </is>
      </c>
      <c r="J232" s="16" t="inlineStr">
        <is>
          <t>Purchase intent</t>
        </is>
      </c>
      <c r="K232" s="16" t="inlineStr">
        <is>
          <t>Brand heart + reply</t>
        </is>
      </c>
      <c r="L232" s="16" t="inlineStr">
        <is>
          <t>EVID-S2-IG-D230902.png</t>
        </is>
      </c>
      <c r="M232" s="16" t="inlineStr">
        <is>
          <t>Comment order as shown by Instagram (not random); "Author" = @polestarcars reply</t>
        </is>
      </c>
      <c r="N232" s="16" t="inlineStr">
        <is>
          <t>S2/S3</t>
        </is>
      </c>
    </row>
    <row r="233" ht="37.3" customHeight="1" s="10">
      <c r="A233" s="16" t="inlineStr">
        <is>
          <t>EVID-D-IG-150</t>
        </is>
      </c>
      <c r="B233" s="16" t="inlineStr">
        <is>
          <t>22/10/2026 23:09</t>
        </is>
      </c>
      <c r="C233" s="16" t="inlineStr">
        <is>
          <t>Instagram</t>
        </is>
      </c>
      <c r="D233" s="16" t="inlineStr">
        <is>
          <t>Post ~5 weeks old, comments mention "Enzo" - probably 18 Sept "Always shoot your shot" (EVID-C-IG-021) - confirm</t>
        </is>
      </c>
      <c r="E233" s="16" t="inlineStr">
        <is>
          <t>I124</t>
        </is>
      </c>
      <c r="F233" s="16" t="inlineStr">
        <is>
          <t>5w</t>
        </is>
      </c>
      <c r="G233" s="16" t="inlineStr">
        <is>
          <t>1</t>
        </is>
      </c>
      <c r="H233" s="16" t="inlineStr">
        <is>
          <t>😍😍😍😍</t>
        </is>
      </c>
      <c r="I233" s="16" t="inlineStr">
        <is>
          <t>Positive</t>
        </is>
      </c>
      <c r="J233" s="16" t="inlineStr">
        <is>
          <t>Emoji only</t>
        </is>
      </c>
      <c r="K233" s="16" t="inlineStr">
        <is>
          <t>Brand heart</t>
        </is>
      </c>
      <c r="L233" s="16" t="inlineStr">
        <is>
          <t>EVID-S2-IG-D230902.png</t>
        </is>
      </c>
      <c r="M233" s="16" t="inlineStr">
        <is>
          <t>Comment order as shown by Instagram (not random); "Author" = @polestarcars reply</t>
        </is>
      </c>
      <c r="N233" s="16" t="inlineStr">
        <is>
          <t>S2/S3</t>
        </is>
      </c>
    </row>
    <row r="234" ht="37.3" customHeight="1" s="10">
      <c r="A234" s="16" t="inlineStr">
        <is>
          <t>EVID-D-IG-151</t>
        </is>
      </c>
      <c r="B234" s="16" t="inlineStr">
        <is>
          <t>22/10/2026 23:09</t>
        </is>
      </c>
      <c r="C234" s="16" t="inlineStr">
        <is>
          <t>Instagram</t>
        </is>
      </c>
      <c r="D234" s="16" t="inlineStr">
        <is>
          <t>Post ~5 weeks old, comments mention "Enzo" - probably 18 Sept "Always shoot your shot" (EVID-C-IG-021) - confirm</t>
        </is>
      </c>
      <c r="E234" s="16" t="inlineStr">
        <is>
          <t>I125</t>
        </is>
      </c>
      <c r="F234" s="16" t="inlineStr">
        <is>
          <t>5w</t>
        </is>
      </c>
      <c r="G234" s="16" t="inlineStr">
        <is>
          <t>1</t>
        </is>
      </c>
      <c r="H234" s="16" t="inlineStr">
        <is>
          <t>Très fort 🔥👏 [Translation: Very strong]</t>
        </is>
      </c>
      <c r="I234" s="16" t="inlineStr">
        <is>
          <t>Positive</t>
        </is>
      </c>
      <c r="J234" s="16" t="inlineStr">
        <is>
          <t>Content praise</t>
        </is>
      </c>
      <c r="K234" s="16" t="inlineStr">
        <is>
          <t>Brand heart</t>
        </is>
      </c>
      <c r="L234" s="16" t="inlineStr">
        <is>
          <t>EVID-S2-IG-D230902.png</t>
        </is>
      </c>
      <c r="M234" s="16" t="inlineStr">
        <is>
          <t>Comment order as shown by Instagram (not random); "Author" = @polestarcars reply; translation to check</t>
        </is>
      </c>
      <c r="N234" s="16" t="inlineStr">
        <is>
          <t>S2/S3</t>
        </is>
      </c>
    </row>
    <row r="235" ht="37.3" customHeight="1" s="10">
      <c r="A235" s="16" t="inlineStr">
        <is>
          <t>EVID-D-IG-152</t>
        </is>
      </c>
      <c r="B235" s="16" t="inlineStr">
        <is>
          <t>22/10/2026 23:09</t>
        </is>
      </c>
      <c r="C235" s="16" t="inlineStr">
        <is>
          <t>Instagram</t>
        </is>
      </c>
      <c r="D235" s="16" t="inlineStr">
        <is>
          <t>Post ~5 weeks old, comments mention "Enzo" - probably 18 Sept "Always shoot your shot" (EVID-C-IG-021) - confirm</t>
        </is>
      </c>
      <c r="E235" s="16" t="inlineStr">
        <is>
          <t>I126</t>
        </is>
      </c>
      <c r="F235" s="16" t="inlineStr">
        <is>
          <t>5w</t>
        </is>
      </c>
      <c r="G235" s="16" t="inlineStr">
        <is>
          <t>2</t>
        </is>
      </c>
      <c r="H235" s="16" t="inlineStr">
        <is>
          <t>love this 🤍🤍</t>
        </is>
      </c>
      <c r="I235" s="16" t="inlineStr">
        <is>
          <t>Positive</t>
        </is>
      </c>
      <c r="J235" s="16" t="inlineStr">
        <is>
          <t>Content praise</t>
        </is>
      </c>
      <c r="K235" s="16" t="inlineStr">
        <is>
          <t>Brand heart</t>
        </is>
      </c>
      <c r="L235" s="16" t="inlineStr">
        <is>
          <t>EVID-S2-IG-D230902.png</t>
        </is>
      </c>
      <c r="M235" s="16" t="inlineStr">
        <is>
          <t>Comment order as shown by Instagram (not random); "Author" = @polestarcars reply</t>
        </is>
      </c>
      <c r="N235" s="16" t="inlineStr">
        <is>
          <t>S2/S3</t>
        </is>
      </c>
    </row>
    <row r="236" ht="37.3" customHeight="1" s="10">
      <c r="A236" s="16" t="inlineStr">
        <is>
          <t>EVID-D-IG-153</t>
        </is>
      </c>
      <c r="B236" s="16" t="inlineStr">
        <is>
          <t>22/10/2026 23:09</t>
        </is>
      </c>
      <c r="C236" s="16" t="inlineStr">
        <is>
          <t>Instagram</t>
        </is>
      </c>
      <c r="D236" s="16" t="inlineStr">
        <is>
          <t>Post ~5 weeks old, comments mention "Enzo" - probably 18 Sept "Always shoot your shot" (EVID-C-IG-021) - confirm</t>
        </is>
      </c>
      <c r="E236" s="16" t="inlineStr">
        <is>
          <t>I127</t>
        </is>
      </c>
      <c r="F236" s="16" t="inlineStr">
        <is>
          <t>5w</t>
        </is>
      </c>
      <c r="G236" s="16" t="inlineStr">
        <is>
          <t>1</t>
        </is>
      </c>
      <c r="H236" s="16" t="inlineStr">
        <is>
          <t>🔥🔥</t>
        </is>
      </c>
      <c r="I236" s="16" t="inlineStr">
        <is>
          <t>Positive</t>
        </is>
      </c>
      <c r="J236" s="16" t="inlineStr">
        <is>
          <t>Emoji only</t>
        </is>
      </c>
      <c r="K236" s="16" t="inlineStr">
        <is>
          <t>Brand heart</t>
        </is>
      </c>
      <c r="L236" s="16" t="inlineStr">
        <is>
          <t>EVID-S2-IG-D230902.png</t>
        </is>
      </c>
      <c r="M236" s="16" t="inlineStr">
        <is>
          <t>Comment order as shown by Instagram (not random); "Author" = @polestarcars reply</t>
        </is>
      </c>
      <c r="N236" s="16" t="inlineStr">
        <is>
          <t>S2/S3</t>
        </is>
      </c>
    </row>
    <row r="237" ht="37.3" customHeight="1" s="10">
      <c r="A237" s="16" t="inlineStr">
        <is>
          <t>EVID-D-IG-154</t>
        </is>
      </c>
      <c r="B237" s="16" t="inlineStr">
        <is>
          <t>22/10/2026 23:09</t>
        </is>
      </c>
      <c r="C237" s="16" t="inlineStr">
        <is>
          <t>Instagram</t>
        </is>
      </c>
      <c r="D237" s="16" t="inlineStr">
        <is>
          <t>Post ~5 weeks old, comments mention "Enzo" - probably 18 Sept "Always shoot your shot" (EVID-C-IG-021) - confirm</t>
        </is>
      </c>
      <c r="E237" s="16" t="inlineStr">
        <is>
          <t>I128</t>
        </is>
      </c>
      <c r="F237" s="16" t="inlineStr">
        <is>
          <t>5w</t>
        </is>
      </c>
      <c r="G237" s="16" t="inlineStr">
        <is>
          <t>1</t>
        </is>
      </c>
      <c r="H237" s="16" t="inlineStr">
        <is>
          <t>The aesthetics of this!👏🔥</t>
        </is>
      </c>
      <c r="I237" s="16" t="inlineStr">
        <is>
          <t>Positive</t>
        </is>
      </c>
      <c r="J237" s="16" t="inlineStr">
        <is>
          <t>Design/driving</t>
        </is>
      </c>
      <c r="K237" s="16" t="inlineStr">
        <is>
          <t>Brand heart</t>
        </is>
      </c>
      <c r="L237" s="16" t="inlineStr">
        <is>
          <t>EVID-S2-IG-D230902.png</t>
        </is>
      </c>
      <c r="M237" s="16" t="inlineStr">
        <is>
          <t>Comment order as shown by Instagram (not random); "Author" = @polestarcars reply</t>
        </is>
      </c>
      <c r="N237" s="16" t="inlineStr">
        <is>
          <t>S2/S3</t>
        </is>
      </c>
    </row>
    <row r="238" ht="37.3" customHeight="1" s="10">
      <c r="A238" s="16" t="inlineStr">
        <is>
          <t>EVID-D-IG-155</t>
        </is>
      </c>
      <c r="B238" s="16" t="inlineStr">
        <is>
          <t>22/10/2026 23:09</t>
        </is>
      </c>
      <c r="C238" s="16" t="inlineStr">
        <is>
          <t>Instagram</t>
        </is>
      </c>
      <c r="D238" s="16" t="inlineStr">
        <is>
          <t>Post ~5 weeks old, comments mention "Enzo" - probably 18 Sept "Always shoot your shot" (EVID-C-IG-021) - confirm</t>
        </is>
      </c>
      <c r="E238" s="16" t="inlineStr">
        <is>
          <t>I129</t>
        </is>
      </c>
      <c r="F238" s="16" t="inlineStr">
        <is>
          <t>5w</t>
        </is>
      </c>
      <c r="G238" s="16" t="inlineStr">
        <is>
          <t>1</t>
        </is>
      </c>
      <c r="H238" s="16" t="inlineStr">
        <is>
          <t>👏🔥</t>
        </is>
      </c>
      <c r="I238" s="16" t="inlineStr">
        <is>
          <t>Positive</t>
        </is>
      </c>
      <c r="J238" s="16" t="inlineStr">
        <is>
          <t>Emoji only</t>
        </is>
      </c>
      <c r="K238" s="16" t="inlineStr">
        <is>
          <t>Brand heart</t>
        </is>
      </c>
      <c r="L238" s="16" t="inlineStr">
        <is>
          <t>EVID-S2-IG-D230902.png</t>
        </is>
      </c>
      <c r="M238" s="16" t="inlineStr">
        <is>
          <t>Comment order as shown by Instagram (not random); "Author" = @polestarcars reply</t>
        </is>
      </c>
      <c r="N238" s="16" t="inlineStr">
        <is>
          <t>S2/S3</t>
        </is>
      </c>
    </row>
    <row r="239" ht="37.3" customHeight="1" s="10">
      <c r="A239" s="16" t="inlineStr">
        <is>
          <t>EVID-D-IG-156</t>
        </is>
      </c>
      <c r="B239" s="16" t="inlineStr">
        <is>
          <t>22/10/2026 23:09</t>
        </is>
      </c>
      <c r="C239" s="16" t="inlineStr">
        <is>
          <t>Instagram</t>
        </is>
      </c>
      <c r="D239" s="16" t="inlineStr">
        <is>
          <t>Post ~5 weeks old, comments mention "Enzo" - probably 18 Sept "Always shoot your shot" (EVID-C-IG-021) - confirm</t>
        </is>
      </c>
      <c r="E239" s="16" t="inlineStr">
        <is>
          <t>I130</t>
        </is>
      </c>
      <c r="F239" s="16" t="inlineStr">
        <is>
          <t>5w</t>
        </is>
      </c>
      <c r="G239" s="16" t="inlineStr">
        <is>
          <t>1</t>
        </is>
      </c>
      <c r="H239" s="16" t="inlineStr">
        <is>
          <t>🔥</t>
        </is>
      </c>
      <c r="I239" s="16" t="inlineStr">
        <is>
          <t>Positive</t>
        </is>
      </c>
      <c r="J239" s="16" t="inlineStr">
        <is>
          <t>Emoji only</t>
        </is>
      </c>
      <c r="K239" s="16" t="inlineStr">
        <is>
          <t>Brand heart</t>
        </is>
      </c>
      <c r="L239" s="16" t="inlineStr">
        <is>
          <t>EVID-S2-IG-D230902.png</t>
        </is>
      </c>
      <c r="M239" s="16" t="inlineStr">
        <is>
          <t>Comment order as shown by Instagram (not random); "Author" = @polestarcars reply</t>
        </is>
      </c>
      <c r="N239" s="16" t="inlineStr">
        <is>
          <t>S2/S3</t>
        </is>
      </c>
    </row>
    <row r="240" ht="37.3" customHeight="1" s="10">
      <c r="A240" s="16" t="inlineStr">
        <is>
          <t>EVID-D-IG-157</t>
        </is>
      </c>
      <c r="B240" s="16" t="inlineStr">
        <is>
          <t>22/10/2026 23:09</t>
        </is>
      </c>
      <c r="C240" s="16" t="inlineStr">
        <is>
          <t>Instagram</t>
        </is>
      </c>
      <c r="D240" s="16" t="inlineStr">
        <is>
          <t>Post ~5 weeks old, comments mention "Enzo" - probably 18 Sept "Always shoot your shot" (EVID-C-IG-021) - confirm</t>
        </is>
      </c>
      <c r="E240" s="16" t="inlineStr">
        <is>
          <t>I131</t>
        </is>
      </c>
      <c r="F240" s="16" t="inlineStr">
        <is>
          <t>4w</t>
        </is>
      </c>
      <c r="G240" s="16" t="inlineStr">
        <is>
          <t>none shown</t>
        </is>
      </c>
      <c r="H240" s="16" t="inlineStr">
        <is>
          <t>🔥🔥😍</t>
        </is>
      </c>
      <c r="I240" s="16" t="inlineStr">
        <is>
          <t>Positive</t>
        </is>
      </c>
      <c r="J240" s="16" t="inlineStr">
        <is>
          <t>Emoji only</t>
        </is>
      </c>
      <c r="K240" s="16" t="inlineStr">
        <is>
          <t>None visible</t>
        </is>
      </c>
      <c r="L240" s="16" t="inlineStr">
        <is>
          <t>EVID-S2-IG-D230902.png</t>
        </is>
      </c>
      <c r="M240" s="16" t="inlineStr">
        <is>
          <t>Comment order as shown by Instagram (not random); "Author" = @polestarcars reply</t>
        </is>
      </c>
      <c r="N240" s="16" t="inlineStr">
        <is>
          <t>S2/S3</t>
        </is>
      </c>
    </row>
    <row r="241" ht="37.3" customHeight="1" s="10">
      <c r="A241" s="16" t="inlineStr">
        <is>
          <t>EVID-D-IG-158</t>
        </is>
      </c>
      <c r="B241" s="16" t="inlineStr">
        <is>
          <t>22/10/2026 23:09</t>
        </is>
      </c>
      <c r="C241" s="16" t="inlineStr">
        <is>
          <t>Instagram</t>
        </is>
      </c>
      <c r="D241" s="16" t="inlineStr">
        <is>
          <t>Post ~5 weeks old, comments mention "Enzo" - probably 18 Sept "Always shoot your shot" (EVID-C-IG-021) - confirm</t>
        </is>
      </c>
      <c r="E241" s="16" t="inlineStr">
        <is>
          <t>I132</t>
        </is>
      </c>
      <c r="F241" s="16" t="inlineStr">
        <is>
          <t>5w</t>
        </is>
      </c>
      <c r="G241" s="16" t="inlineStr">
        <is>
          <t>1</t>
        </is>
      </c>
      <c r="H241" s="16" t="inlineStr">
        <is>
          <t>Sublime</t>
        </is>
      </c>
      <c r="I241" s="16" t="inlineStr">
        <is>
          <t>Positive</t>
        </is>
      </c>
      <c r="J241" s="16" t="inlineStr">
        <is>
          <t>Design/driving</t>
        </is>
      </c>
      <c r="K241" s="16" t="inlineStr">
        <is>
          <t>Brand heart + reply</t>
        </is>
      </c>
      <c r="L241" s="16" t="inlineStr">
        <is>
          <t>EVID-S2-IG-D230902.png</t>
        </is>
      </c>
      <c r="M241" s="16" t="inlineStr">
        <is>
          <t>Comment order as shown by Instagram (not random); "Author" = @polestarcars reply</t>
        </is>
      </c>
      <c r="N241" s="16" t="inlineStr">
        <is>
          <t>S2/S3</t>
        </is>
      </c>
    </row>
    <row r="242" ht="37.3" customHeight="1" s="10">
      <c r="A242" s="16" t="inlineStr">
        <is>
          <t>EVID-D-IG-159</t>
        </is>
      </c>
      <c r="B242" s="16" t="inlineStr">
        <is>
          <t>22/10/2026 23:09</t>
        </is>
      </c>
      <c r="C242" s="16" t="inlineStr">
        <is>
          <t>Instagram</t>
        </is>
      </c>
      <c r="D242" s="16" t="inlineStr">
        <is>
          <t>Post ~5 weeks old, comments mention "Enzo" - probably 18 Sept "Always shoot your shot" (EVID-C-IG-021) - confirm</t>
        </is>
      </c>
      <c r="E242" s="16" t="inlineStr">
        <is>
          <t>I133</t>
        </is>
      </c>
      <c r="F242" s="16" t="inlineStr">
        <is>
          <t>5w</t>
        </is>
      </c>
      <c r="G242" s="16" t="inlineStr">
        <is>
          <t>1</t>
        </is>
      </c>
      <c r="H242" s="16" t="inlineStr">
        <is>
          <t>The car suits you ;)</t>
        </is>
      </c>
      <c r="I242" s="16" t="inlineStr">
        <is>
          <t>Positive</t>
        </is>
      </c>
      <c r="J242" s="16" t="inlineStr">
        <is>
          <t>Content praise (person in post)</t>
        </is>
      </c>
      <c r="K242" s="16" t="inlineStr">
        <is>
          <t>Brand heart</t>
        </is>
      </c>
      <c r="L242" s="16" t="inlineStr">
        <is>
          <t>EVID-S2-IG-D230902.png</t>
        </is>
      </c>
      <c r="M242" s="16" t="inlineStr">
        <is>
          <t>Comment order as shown by Instagram (not random); "Author" = @polestarcars reply</t>
        </is>
      </c>
      <c r="N242" s="16" t="inlineStr">
        <is>
          <t>S2/S3</t>
        </is>
      </c>
    </row>
    <row r="243" ht="37.3" customHeight="1" s="10">
      <c r="A243" s="16" t="inlineStr">
        <is>
          <t>EVID-D-IG-160</t>
        </is>
      </c>
      <c r="B243" s="16" t="inlineStr">
        <is>
          <t>22/10/2026 23:09</t>
        </is>
      </c>
      <c r="C243" s="16" t="inlineStr">
        <is>
          <t>Instagram</t>
        </is>
      </c>
      <c r="D243" s="16" t="inlineStr">
        <is>
          <t>Post ~5 weeks old, comments mention "Enzo" - probably 18 Sept "Always shoot your shot" (EVID-C-IG-021) - confirm</t>
        </is>
      </c>
      <c r="E243" s="16" t="inlineStr">
        <is>
          <t>I134</t>
        </is>
      </c>
      <c r="F243" s="16" t="inlineStr">
        <is>
          <t>3w</t>
        </is>
      </c>
      <c r="G243" s="16" t="inlineStr">
        <is>
          <t>none shown</t>
        </is>
      </c>
      <c r="H243" s="16" t="inlineStr">
        <is>
          <t>How much?</t>
        </is>
      </c>
      <c r="I243" s="16" t="inlineStr">
        <is>
          <t>Question/request</t>
        </is>
      </c>
      <c r="J243" s="16" t="inlineStr">
        <is>
          <t>Business/finance/pricing</t>
        </is>
      </c>
      <c r="K243" s="16" t="inlineStr">
        <is>
          <t>Brand reply: Polestar 4 SUV prices in EUR; varies by market</t>
        </is>
      </c>
      <c r="L243" s="16" t="inlineStr">
        <is>
          <t>EVID-S2-IG-D230902.png</t>
        </is>
      </c>
      <c r="M243" s="16" t="inlineStr">
        <is>
          <t>Comment order as shown by Instagram (not random); "Author" = @polestarcars reply</t>
        </is>
      </c>
      <c r="N243" s="16" t="inlineStr">
        <is>
          <t>S2/S3</t>
        </is>
      </c>
    </row>
    <row r="244" ht="37.3" customHeight="1" s="10">
      <c r="A244" s="16" t="inlineStr">
        <is>
          <t>EVID-D-IG-161</t>
        </is>
      </c>
      <c r="B244" s="16" t="inlineStr">
        <is>
          <t>22/10/2026 23:09</t>
        </is>
      </c>
      <c r="C244" s="16" t="inlineStr">
        <is>
          <t>Instagram</t>
        </is>
      </c>
      <c r="D244" s="16" t="inlineStr">
        <is>
          <t>Post ~5 weeks old, comments mention "Enzo" - probably 18 Sept "Always shoot your shot" (EVID-C-IG-021) - confirm</t>
        </is>
      </c>
      <c r="E244" s="16" t="inlineStr">
        <is>
          <t>I135</t>
        </is>
      </c>
      <c r="F244" s="16" t="inlineStr">
        <is>
          <t>5w</t>
        </is>
      </c>
      <c r="G244" s="16" t="inlineStr">
        <is>
          <t>none shown</t>
        </is>
      </c>
      <c r="H244" s="16" t="inlineStr">
        <is>
          <t>What's the price and monthly payment? And what's the long range on the car ?</t>
        </is>
      </c>
      <c r="I244" s="16" t="inlineStr">
        <is>
          <t>Question/request</t>
        </is>
      </c>
      <c r="J244" s="16" t="inlineStr">
        <is>
          <t>Range/charging + pricing</t>
        </is>
      </c>
      <c r="K244" s="16" t="inlineStr">
        <is>
          <t>None visible</t>
        </is>
      </c>
      <c r="L244" s="16" t="inlineStr">
        <is>
          <t>EVID-S2-IG-D230902.png</t>
        </is>
      </c>
      <c r="M244" s="16" t="inlineStr">
        <is>
          <t>Comment order as shown by Instagram (not random); "Author" = @polestarcars reply</t>
        </is>
      </c>
      <c r="N244" s="16" t="inlineStr">
        <is>
          <t>S2/S3</t>
        </is>
      </c>
    </row>
    <row r="245" ht="61.15" customHeight="1" s="10">
      <c r="A245" s="16" t="inlineStr">
        <is>
          <t>EVID-D-IG-162</t>
        </is>
      </c>
      <c r="B245" s="16" t="inlineStr">
        <is>
          <t>22/10/2026 23:09</t>
        </is>
      </c>
      <c r="C245" s="16" t="inlineStr">
        <is>
          <t>Instagram</t>
        </is>
      </c>
      <c r="D245" s="16" t="inlineStr">
        <is>
          <t>Post ~5 weeks old, comments mention "Enzo" - probably 18 Sept "Always shoot your shot" (EVID-C-IG-021) - confirm</t>
        </is>
      </c>
      <c r="E245" s="16" t="inlineStr">
        <is>
          <t>I136</t>
        </is>
      </c>
      <c r="F245" s="16" t="inlineStr">
        <is>
          <t>5w</t>
        </is>
      </c>
      <c r="G245" s="16" t="inlineStr">
        <is>
          <t>none shown</t>
        </is>
      </c>
      <c r="H245" s="16" t="inlineStr">
        <is>
          <t>This Ad is inviting you to pay for a Polestar Lease but drive a 100,000-km Hertz rental car instead. My Polestar 3 broke down twice and was in the service centre for approximately 215 out of 300 days of my lease period. [...] This is my experience with Polestar — something I believe anyone considering leasing a Polestar should know about.</t>
        </is>
      </c>
      <c r="I245" s="16" t="inlineStr">
        <is>
          <t>Negative</t>
        </is>
      </c>
      <c r="J245" s="16" t="inlineStr">
        <is>
          <t>Customer service/aftersales</t>
        </is>
      </c>
      <c r="K245" s="16" t="inlineStr">
        <is>
          <t>None visible</t>
        </is>
      </c>
      <c r="L245" s="16" t="inlineStr">
        <is>
          <t>EVID-S2-IG-D230902.png</t>
        </is>
      </c>
      <c r="M245" s="16" t="inlineStr">
        <is>
          <t>Comment order as shown by Instagram (not random); "Author" = @polestarcars reply</t>
        </is>
      </c>
      <c r="N245" s="16" t="inlineStr">
        <is>
          <t>S2/S3</t>
        </is>
      </c>
    </row>
    <row r="246" ht="37.3" customHeight="1" s="10">
      <c r="A246" s="16" t="inlineStr">
        <is>
          <t>EVID-D-IG-163</t>
        </is>
      </c>
      <c r="B246" s="16" t="inlineStr">
        <is>
          <t>22/10/2026 23:09</t>
        </is>
      </c>
      <c r="C246" s="16" t="inlineStr">
        <is>
          <t>Instagram</t>
        </is>
      </c>
      <c r="D246" s="16" t="inlineStr">
        <is>
          <t>Post ~5 weeks old, comments mention "Enzo" - probably 18 Sept "Always shoot your shot" (EVID-C-IG-021) - confirm</t>
        </is>
      </c>
      <c r="E246" s="16" t="inlineStr">
        <is>
          <t>I137</t>
        </is>
      </c>
      <c r="F246" s="16" t="inlineStr">
        <is>
          <t>5w</t>
        </is>
      </c>
      <c r="G246" s="16" t="inlineStr">
        <is>
          <t>1</t>
        </is>
      </c>
      <c r="H246" s="16" t="inlineStr">
        <is>
          <t>I easy</t>
        </is>
      </c>
      <c r="I246" s="16" t="inlineStr">
        <is>
          <t>Neutral/off-topic</t>
        </is>
      </c>
      <c r="J246" s="16" t="inlineStr">
        <is>
          <t>Other</t>
        </is>
      </c>
      <c r="K246" s="16" t="inlineStr">
        <is>
          <t>Brand heart</t>
        </is>
      </c>
      <c r="L246" s="16" t="inlineStr">
        <is>
          <t>EVID-S2-IG-D230902.png</t>
        </is>
      </c>
      <c r="M246" s="16" t="inlineStr">
        <is>
          <t>Comment order as shown by Instagram (not random); "Author" = @polestarcars reply</t>
        </is>
      </c>
      <c r="N246" s="16" t="inlineStr">
        <is>
          <t>S2/S3</t>
        </is>
      </c>
    </row>
    <row r="247" ht="37.3" customHeight="1" s="10">
      <c r="A247" s="16" t="inlineStr">
        <is>
          <t>EVID-D-IG-164</t>
        </is>
      </c>
      <c r="B247" s="16" t="inlineStr">
        <is>
          <t>22/10/2026 23:09</t>
        </is>
      </c>
      <c r="C247" s="16" t="inlineStr">
        <is>
          <t>Instagram</t>
        </is>
      </c>
      <c r="D247" s="16" t="inlineStr">
        <is>
          <t>Post ~5 weeks old, comments mention "Enzo" - probably 18 Sept "Always shoot your shot" (EVID-C-IG-021) - confirm</t>
        </is>
      </c>
      <c r="E247" s="16" t="inlineStr">
        <is>
          <t>I138</t>
        </is>
      </c>
      <c r="F247" s="16" t="inlineStr">
        <is>
          <t>5w</t>
        </is>
      </c>
      <c r="G247" s="16" t="inlineStr">
        <is>
          <t>none shown</t>
        </is>
      </c>
      <c r="H247" s="16" t="inlineStr">
        <is>
          <t>Just sent you a DM, please check. Thank you!</t>
        </is>
      </c>
      <c r="I247" s="16" t="inlineStr">
        <is>
          <t>Neutral/off-topic</t>
        </is>
      </c>
      <c r="J247" s="16" t="inlineStr">
        <is>
          <t>Spam/generic</t>
        </is>
      </c>
      <c r="K247" s="16" t="inlineStr">
        <is>
          <t>None visible</t>
        </is>
      </c>
      <c r="L247" s="16" t="inlineStr">
        <is>
          <t>EVID-S2-IG-D230902.png</t>
        </is>
      </c>
      <c r="M247" s="16" t="inlineStr">
        <is>
          <t>Comment order as shown by Instagram (not random); "Author" = @polestarcars reply</t>
        </is>
      </c>
      <c r="N247" s="16" t="inlineStr">
        <is>
          <t>S2/S3</t>
        </is>
      </c>
    </row>
    <row r="248" ht="37.3" customHeight="1" s="10">
      <c r="A248" s="16" t="inlineStr">
        <is>
          <t>EVID-D-IG-165</t>
        </is>
      </c>
      <c r="B248" s="16" t="inlineStr">
        <is>
          <t>22/10/2026 23:09</t>
        </is>
      </c>
      <c r="C248" s="16" t="inlineStr">
        <is>
          <t>Instagram</t>
        </is>
      </c>
      <c r="D248" s="16" t="inlineStr">
        <is>
          <t>Post ~5 weeks old, comments mention "Enzo" - probably 18 Sept "Always shoot your shot" (EVID-C-IG-021) - confirm</t>
        </is>
      </c>
      <c r="E248" s="16" t="inlineStr">
        <is>
          <t>I139</t>
        </is>
      </c>
      <c r="F248" s="16" t="inlineStr">
        <is>
          <t>5w</t>
        </is>
      </c>
      <c r="G248" s="16" t="inlineStr">
        <is>
          <t>none shown</t>
        </is>
      </c>
      <c r="H248" s="16" t="inlineStr">
        <is>
          <t>Joli choix de mise en scène 🚗 [Translation: Nice choice of staging]</t>
        </is>
      </c>
      <c r="I248" s="16" t="inlineStr">
        <is>
          <t>Positive</t>
        </is>
      </c>
      <c r="J248" s="16" t="inlineStr">
        <is>
          <t>Content praise</t>
        </is>
      </c>
      <c r="K248" s="16" t="inlineStr">
        <is>
          <t>None visible</t>
        </is>
      </c>
      <c r="L248" s="16" t="inlineStr">
        <is>
          <t>EVID-S2-IG-D230902.png</t>
        </is>
      </c>
      <c r="M248" s="16" t="inlineStr">
        <is>
          <t>Comment order as shown by Instagram (not random); "Author" = @polestarcars reply; translation to check</t>
        </is>
      </c>
      <c r="N248" s="16" t="inlineStr">
        <is>
          <t>S2/S3</t>
        </is>
      </c>
    </row>
    <row r="249" ht="25.35" customHeight="1" s="10">
      <c r="A249" s="16" t="inlineStr">
        <is>
          <t>EVID-D-IG-166</t>
        </is>
      </c>
      <c r="B249" s="16" t="inlineStr">
        <is>
          <t>22/10/2026 23:09</t>
        </is>
      </c>
      <c r="C249" s="16" t="inlineStr">
        <is>
          <t>Instagram</t>
        </is>
      </c>
      <c r="D249" s="16" t="inlineStr">
        <is>
          <t>Polestar 4 SUV launch post, ~6-7 weeks old (2 or 3 Sept) - confirm</t>
        </is>
      </c>
      <c r="E249" s="16" t="inlineStr">
        <is>
          <t>I140</t>
        </is>
      </c>
      <c r="F249" s="16" t="inlineStr">
        <is>
          <t>6w</t>
        </is>
      </c>
      <c r="G249" s="16" t="inlineStr">
        <is>
          <t>none shown</t>
        </is>
      </c>
      <c r="H249" s="16" t="inlineStr">
        <is>
          <t>When is it gonna be available for a test drive in CH Zurich?</t>
        </is>
      </c>
      <c r="I249" s="16" t="inlineStr">
        <is>
          <t>Question/request</t>
        </is>
      </c>
      <c r="J249" s="16" t="inlineStr">
        <is>
          <t>Purchase intent</t>
        </is>
      </c>
      <c r="K249" s="16" t="inlineStr">
        <is>
          <t>Brand reply: test drives expected Autumn 2026</t>
        </is>
      </c>
      <c r="L249" s="16" t="inlineStr">
        <is>
          <t>EVID-S2-IG-D230929.png</t>
        </is>
      </c>
      <c r="M249" s="16" t="inlineStr">
        <is>
          <t>Comment order as shown by Instagram (not random); "Author" = @polestarcars reply</t>
        </is>
      </c>
      <c r="N249" s="16" t="inlineStr">
        <is>
          <t>S2/S3</t>
        </is>
      </c>
    </row>
    <row r="250" ht="25.35" customHeight="1" s="10">
      <c r="A250" s="16" t="inlineStr">
        <is>
          <t>EVID-D-IG-167</t>
        </is>
      </c>
      <c r="B250" s="16" t="inlineStr">
        <is>
          <t>22/10/2026 23:09</t>
        </is>
      </c>
      <c r="C250" s="16" t="inlineStr">
        <is>
          <t>Instagram</t>
        </is>
      </c>
      <c r="D250" s="16" t="inlineStr">
        <is>
          <t>Polestar 4 SUV launch post, ~6-7 weeks old (2 or 3 Sept) - confirm</t>
        </is>
      </c>
      <c r="E250" s="16" t="inlineStr">
        <is>
          <t>I141</t>
        </is>
      </c>
      <c r="F250" s="16" t="inlineStr">
        <is>
          <t>7w</t>
        </is>
      </c>
      <c r="G250" s="16" t="inlineStr">
        <is>
          <t>none shown</t>
        </is>
      </c>
      <c r="H250" s="16" t="inlineStr">
        <is>
          <t>Can I test drive and not buy</t>
        </is>
      </c>
      <c r="I250" s="16" t="inlineStr">
        <is>
          <t>Question/request</t>
        </is>
      </c>
      <c r="J250" s="16" t="inlineStr">
        <is>
          <t>Purchase intent</t>
        </is>
      </c>
      <c r="K250" s="16" t="inlineStr">
        <is>
          <t>Brand reply: no obligation</t>
        </is>
      </c>
      <c r="L250" s="16" t="inlineStr">
        <is>
          <t>EVID-S2-IG-D230929.png</t>
        </is>
      </c>
      <c r="M250" s="16" t="inlineStr">
        <is>
          <t>Comment order as shown by Instagram (not random); "Author" = @polestarcars reply</t>
        </is>
      </c>
      <c r="N250" s="16" t="inlineStr">
        <is>
          <t>S2/S3</t>
        </is>
      </c>
    </row>
    <row r="251" ht="25.35" customHeight="1" s="10">
      <c r="A251" s="16" t="inlineStr">
        <is>
          <t>EVID-D-IG-168</t>
        </is>
      </c>
      <c r="B251" s="16" t="inlineStr">
        <is>
          <t>22/10/2026 23:09</t>
        </is>
      </c>
      <c r="C251" s="16" t="inlineStr">
        <is>
          <t>Instagram</t>
        </is>
      </c>
      <c r="D251" s="16" t="inlineStr">
        <is>
          <t>Polestar 4 SUV launch post, ~6-7 weeks old (2 or 3 Sept) - confirm</t>
        </is>
      </c>
      <c r="E251" s="16" t="inlineStr">
        <is>
          <t>I142</t>
        </is>
      </c>
      <c r="F251" s="16" t="inlineStr">
        <is>
          <t>7w</t>
        </is>
      </c>
      <c r="G251" s="16" t="inlineStr">
        <is>
          <t>none shown</t>
        </is>
      </c>
      <c r="H251" s="16" t="inlineStr">
        <is>
          <t>Beauty 😍</t>
        </is>
      </c>
      <c r="I251" s="16" t="inlineStr">
        <is>
          <t>Positive</t>
        </is>
      </c>
      <c r="J251" s="16" t="inlineStr">
        <is>
          <t>Design/driving</t>
        </is>
      </c>
      <c r="K251" s="16" t="inlineStr">
        <is>
          <t>Brand reply</t>
        </is>
      </c>
      <c r="L251" s="16" t="inlineStr">
        <is>
          <t>EVID-S2-IG-D230929.png</t>
        </is>
      </c>
      <c r="M251" s="16" t="inlineStr">
        <is>
          <t>Comment order as shown by Instagram (not random); "Author" = @polestarcars reply</t>
        </is>
      </c>
      <c r="N251" s="16" t="inlineStr">
        <is>
          <t>S2/S3</t>
        </is>
      </c>
    </row>
    <row r="252" ht="37.3" customHeight="1" s="10">
      <c r="A252" s="16" t="inlineStr">
        <is>
          <t>EVID-D-IG-169</t>
        </is>
      </c>
      <c r="B252" s="16" t="inlineStr">
        <is>
          <t>22/10/2026 23:09</t>
        </is>
      </c>
      <c r="C252" s="16" t="inlineStr">
        <is>
          <t>Instagram</t>
        </is>
      </c>
      <c r="D252" s="16" t="inlineStr">
        <is>
          <t>Polestar 4 SUV launch post, ~6-7 weeks old (2 or 3 Sept) - confirm</t>
        </is>
      </c>
      <c r="E252" s="16" t="inlineStr">
        <is>
          <t>I143</t>
        </is>
      </c>
      <c r="F252" s="16" t="inlineStr">
        <is>
          <t>7w</t>
        </is>
      </c>
      <c r="G252" s="16" t="inlineStr">
        <is>
          <t>1</t>
        </is>
      </c>
      <c r="H252" s="16" t="inlineStr">
        <is>
          <t>Wanting to move forward with this beautiful Polestar 4 Wagon while looking back at my trusty Polestar 2, which is still perfectly good... Turns out, doing both at the same time is exactly my problem. 😅</t>
        </is>
      </c>
      <c r="I252" s="16" t="inlineStr">
        <is>
          <t>Positive</t>
        </is>
      </c>
      <c r="J252" s="16" t="inlineStr">
        <is>
          <t>Purchase intent</t>
        </is>
      </c>
      <c r="K252" s="16" t="inlineStr">
        <is>
          <t>Brand reply</t>
        </is>
      </c>
      <c r="L252" s="16" t="inlineStr">
        <is>
          <t>EVID-S2-IG-D230929.png</t>
        </is>
      </c>
      <c r="M252" s="16" t="inlineStr">
        <is>
          <t>Comment order as shown by Instagram (not random); "Author" = @polestarcars reply</t>
        </is>
      </c>
      <c r="N252" s="16" t="inlineStr">
        <is>
          <t>S2/S3</t>
        </is>
      </c>
    </row>
    <row r="253" ht="25.35" customHeight="1" s="10">
      <c r="A253" s="16" t="inlineStr">
        <is>
          <t>EVID-D-IG-170</t>
        </is>
      </c>
      <c r="B253" s="16" t="inlineStr">
        <is>
          <t>22/10/2026 23:09</t>
        </is>
      </c>
      <c r="C253" s="16" t="inlineStr">
        <is>
          <t>Instagram</t>
        </is>
      </c>
      <c r="D253" s="16" t="inlineStr">
        <is>
          <t>Polestar 4 SUV launch post, ~6-7 weeks old (2 or 3 Sept) - confirm</t>
        </is>
      </c>
      <c r="E253" s="16" t="inlineStr">
        <is>
          <t>I144</t>
        </is>
      </c>
      <c r="F253" s="16" t="inlineStr">
        <is>
          <t>7w</t>
        </is>
      </c>
      <c r="G253" s="16" t="inlineStr">
        <is>
          <t>none shown</t>
        </is>
      </c>
      <c r="H253" s="16" t="inlineStr">
        <is>
          <t>Are you going to launch it in Turkey🇹🇷?</t>
        </is>
      </c>
      <c r="I253" s="16" t="inlineStr">
        <is>
          <t>Question/request</t>
        </is>
      </c>
      <c r="J253" s="16" t="inlineStr">
        <is>
          <t>Market availability</t>
        </is>
      </c>
      <c r="K253" s="16" t="inlineStr">
        <is>
          <t>Brand reply: no Turkey plans; newsletter</t>
        </is>
      </c>
      <c r="L253" s="16" t="inlineStr">
        <is>
          <t>EVID-S2-IG-D230929.png</t>
        </is>
      </c>
      <c r="M253" s="16" t="inlineStr">
        <is>
          <t>Comment order as shown by Instagram (not random); "Author" = @polestarcars reply</t>
        </is>
      </c>
      <c r="N253" s="16" t="inlineStr">
        <is>
          <t>S2/S3</t>
        </is>
      </c>
    </row>
    <row r="254" ht="25.35" customHeight="1" s="10">
      <c r="A254" s="16" t="inlineStr">
        <is>
          <t>EVID-D-IG-171</t>
        </is>
      </c>
      <c r="B254" s="16" t="inlineStr">
        <is>
          <t>22/10/2026 23:09</t>
        </is>
      </c>
      <c r="C254" s="16" t="inlineStr">
        <is>
          <t>Instagram</t>
        </is>
      </c>
      <c r="D254" s="16" t="inlineStr">
        <is>
          <t>Polestar 4 SUV launch post, ~6-7 weeks old (2 or 3 Sept) - confirm</t>
        </is>
      </c>
      <c r="E254" s="16" t="inlineStr">
        <is>
          <t>I145</t>
        </is>
      </c>
      <c r="F254" s="16" t="inlineStr">
        <is>
          <t>7w</t>
        </is>
      </c>
      <c r="G254" s="16" t="inlineStr">
        <is>
          <t>none shown</t>
        </is>
      </c>
      <c r="H254" s="16" t="inlineStr">
        <is>
          <t>That's a beauty 👏👏</t>
        </is>
      </c>
      <c r="I254" s="16" t="inlineStr">
        <is>
          <t>Positive</t>
        </is>
      </c>
      <c r="J254" s="16" t="inlineStr">
        <is>
          <t>Design/driving</t>
        </is>
      </c>
      <c r="K254" s="16" t="inlineStr">
        <is>
          <t>Brand reply</t>
        </is>
      </c>
      <c r="L254" s="16" t="inlineStr">
        <is>
          <t>EVID-S2-IG-D230929.png</t>
        </is>
      </c>
      <c r="M254" s="16" t="inlineStr">
        <is>
          <t>Comment order as shown by Instagram (not random); "Author" = @polestarcars reply</t>
        </is>
      </c>
      <c r="N254" s="16" t="inlineStr">
        <is>
          <t>S2/S3</t>
        </is>
      </c>
    </row>
    <row r="255" ht="25.35" customHeight="1" s="10">
      <c r="A255" s="16" t="inlineStr">
        <is>
          <t>EVID-D-IG-172</t>
        </is>
      </c>
      <c r="B255" s="16" t="inlineStr">
        <is>
          <t>22/10/2026 23:09</t>
        </is>
      </c>
      <c r="C255" s="16" t="inlineStr">
        <is>
          <t>Instagram</t>
        </is>
      </c>
      <c r="D255" s="16" t="inlineStr">
        <is>
          <t>Polestar 4 SUV launch post, ~6-7 weeks old (2 or 3 Sept) - confirm</t>
        </is>
      </c>
      <c r="E255" s="16" t="inlineStr">
        <is>
          <t>I146</t>
        </is>
      </c>
      <c r="F255" s="16" t="inlineStr">
        <is>
          <t>5w</t>
        </is>
      </c>
      <c r="G255" s="16" t="inlineStr">
        <is>
          <t>none shown</t>
        </is>
      </c>
      <c r="H255" s="16" t="inlineStr">
        <is>
          <t>My love great brand 😍</t>
        </is>
      </c>
      <c r="I255" s="16" t="inlineStr">
        <is>
          <t>Positive</t>
        </is>
      </c>
      <c r="J255" s="16" t="inlineStr">
        <is>
          <t>Brand love</t>
        </is>
      </c>
      <c r="K255" s="16" t="inlineStr">
        <is>
          <t>Brand reply</t>
        </is>
      </c>
      <c r="L255" s="16" t="inlineStr">
        <is>
          <t>EVID-S2-IG-D230929.png</t>
        </is>
      </c>
      <c r="M255" s="16" t="inlineStr">
        <is>
          <t>Comment order as shown by Instagram (not random); "Author" = @polestarcars reply</t>
        </is>
      </c>
      <c r="N255" s="16" t="inlineStr">
        <is>
          <t>S2/S3</t>
        </is>
      </c>
    </row>
    <row r="256" ht="25.35" customHeight="1" s="10">
      <c r="A256" s="16" t="inlineStr">
        <is>
          <t>EVID-D-IG-173</t>
        </is>
      </c>
      <c r="B256" s="16" t="inlineStr">
        <is>
          <t>22/10/2026 23:09</t>
        </is>
      </c>
      <c r="C256" s="16" t="inlineStr">
        <is>
          <t>Instagram</t>
        </is>
      </c>
      <c r="D256" s="16" t="inlineStr">
        <is>
          <t>Polestar 4 SUV launch post, ~6-7 weeks old (2 or 3 Sept) - confirm</t>
        </is>
      </c>
      <c r="E256" s="16" t="inlineStr">
        <is>
          <t>I147</t>
        </is>
      </c>
      <c r="F256" s="16" t="inlineStr">
        <is>
          <t>7w</t>
        </is>
      </c>
      <c r="G256" s="16" t="inlineStr">
        <is>
          <t>12</t>
        </is>
      </c>
      <c r="H256" s="16" t="inlineStr">
        <is>
          <t>While I understand the current SUV obsession, I will take the liberty of calling this beautiful creation "estate" 😇</t>
        </is>
      </c>
      <c r="I256" s="16" t="inlineStr">
        <is>
          <t>Mixed</t>
        </is>
      </c>
      <c r="J256" s="16" t="inlineStr">
        <is>
          <t>Design/driving</t>
        </is>
      </c>
      <c r="K256" s="16" t="inlineStr">
        <is>
          <t>None visible</t>
        </is>
      </c>
      <c r="L256" s="16" t="inlineStr">
        <is>
          <t>EVID-S2-IG-D230929.png</t>
        </is>
      </c>
      <c r="M256" s="16" t="inlineStr">
        <is>
          <t>Comment order as shown by Instagram (not random); "Author" = @polestarcars reply</t>
        </is>
      </c>
      <c r="N256" s="16" t="inlineStr">
        <is>
          <t>S2/S3</t>
        </is>
      </c>
    </row>
    <row r="257" ht="25.35" customHeight="1" s="10">
      <c r="A257" s="16" t="inlineStr">
        <is>
          <t>EVID-D-IG-174</t>
        </is>
      </c>
      <c r="B257" s="16" t="inlineStr">
        <is>
          <t>22/10/2026 23:09</t>
        </is>
      </c>
      <c r="C257" s="16" t="inlineStr">
        <is>
          <t>Instagram</t>
        </is>
      </c>
      <c r="D257" s="16" t="inlineStr">
        <is>
          <t>Polestar 4 SUV launch post, ~6-7 weeks old (2 or 3 Sept) - confirm</t>
        </is>
      </c>
      <c r="E257" s="16" t="inlineStr">
        <is>
          <t>I148</t>
        </is>
      </c>
      <c r="F257" s="16" t="inlineStr">
        <is>
          <t>7w</t>
        </is>
      </c>
      <c r="G257" s="16" t="inlineStr">
        <is>
          <t>none shown</t>
        </is>
      </c>
      <c r="H257" s="16" t="inlineStr">
        <is>
          <t>Does it have a rear window wiper?</t>
        </is>
      </c>
      <c r="I257" s="16" t="inlineStr">
        <is>
          <t>Question/request</t>
        </is>
      </c>
      <c r="J257" s="16" t="inlineStr">
        <is>
          <t>Product/news</t>
        </is>
      </c>
      <c r="K257" s="16" t="inlineStr">
        <is>
          <t>Brand reply: yes</t>
        </is>
      </c>
      <c r="L257" s="16" t="inlineStr">
        <is>
          <t>EVID-S2-IG-D230929.png</t>
        </is>
      </c>
      <c r="M257" s="16" t="inlineStr">
        <is>
          <t>Comment order as shown by Instagram (not random); "Author" = @polestarcars reply</t>
        </is>
      </c>
      <c r="N257" s="16" t="inlineStr">
        <is>
          <t>S2/S3</t>
        </is>
      </c>
    </row>
    <row r="258" ht="37.3" customHeight="1" s="10">
      <c r="A258" s="16" t="inlineStr">
        <is>
          <t>EVID-D-IG-175</t>
        </is>
      </c>
      <c r="B258" s="16" t="inlineStr">
        <is>
          <t>22/10/2026 23:09</t>
        </is>
      </c>
      <c r="C258" s="16" t="inlineStr">
        <is>
          <t>Instagram</t>
        </is>
      </c>
      <c r="D258" s="16" t="inlineStr">
        <is>
          <t>Polestar 4 SUV launch post, ~6-7 weeks old (2 or 3 Sept) - confirm</t>
        </is>
      </c>
      <c r="E258" s="16" t="inlineStr">
        <is>
          <t>I149</t>
        </is>
      </c>
      <c r="F258" s="16" t="inlineStr">
        <is>
          <t>6w</t>
        </is>
      </c>
      <c r="G258" s="16" t="inlineStr">
        <is>
          <t>1</t>
        </is>
      </c>
      <c r="H258" s="16" t="inlineStr">
        <is>
          <t>I quite like this 👀</t>
        </is>
      </c>
      <c r="I258" s="16" t="inlineStr">
        <is>
          <t>Positive</t>
        </is>
      </c>
      <c r="J258" s="16" t="inlineStr">
        <is>
          <t>Design/driving</t>
        </is>
      </c>
      <c r="K258" s="16" t="inlineStr">
        <is>
          <t>None visible</t>
        </is>
      </c>
      <c r="L258" s="16" t="inlineStr">
        <is>
          <t>EVID-S2-IG-D230929.png</t>
        </is>
      </c>
      <c r="M258" s="16" t="inlineStr">
        <is>
          <t>Comment order as shown by Instagram (not random); "Author" = @polestarcars reply; repeat commenter (2 in sample)</t>
        </is>
      </c>
      <c r="N258" s="16" t="inlineStr">
        <is>
          <t>S2/S3</t>
        </is>
      </c>
    </row>
    <row r="259" ht="25.35" customHeight="1" s="10">
      <c r="A259" s="16" t="inlineStr">
        <is>
          <t>EVID-D-IG-176</t>
        </is>
      </c>
      <c r="B259" s="16" t="inlineStr">
        <is>
          <t>22/10/2026 23:09</t>
        </is>
      </c>
      <c r="C259" s="16" t="inlineStr">
        <is>
          <t>Instagram</t>
        </is>
      </c>
      <c r="D259" s="16" t="inlineStr">
        <is>
          <t>Polestar 4 SUV launch post, ~6-7 weeks old (2 or 3 Sept) - confirm</t>
        </is>
      </c>
      <c r="E259" s="16" t="inlineStr">
        <is>
          <t>I150</t>
        </is>
      </c>
      <c r="F259" s="16" t="inlineStr">
        <is>
          <t>7w</t>
        </is>
      </c>
      <c r="G259" s="16" t="inlineStr">
        <is>
          <t>1</t>
        </is>
      </c>
      <c r="H259" s="16" t="inlineStr">
        <is>
          <t>Top</t>
        </is>
      </c>
      <c r="I259" s="16" t="inlineStr">
        <is>
          <t>Positive</t>
        </is>
      </c>
      <c r="J259" s="16" t="inlineStr">
        <is>
          <t>Emoji/short praise</t>
        </is>
      </c>
      <c r="K259" s="16" t="inlineStr">
        <is>
          <t>Brand heart</t>
        </is>
      </c>
      <c r="L259" s="16" t="inlineStr">
        <is>
          <t>EVID-S2-IG-D230929.png</t>
        </is>
      </c>
      <c r="M259" s="16" t="inlineStr">
        <is>
          <t>Comment order as shown by Instagram (not random); "Author" = @polestarcars reply</t>
        </is>
      </c>
      <c r="N259" s="16" t="inlineStr">
        <is>
          <t>S2/S3</t>
        </is>
      </c>
    </row>
    <row r="260" ht="37.3" customHeight="1" s="10">
      <c r="A260" s="16" t="inlineStr">
        <is>
          <t>EVID-D-IG-177</t>
        </is>
      </c>
      <c r="B260" s="16" t="inlineStr">
        <is>
          <t>22/10/2026 23:09</t>
        </is>
      </c>
      <c r="C260" s="16" t="inlineStr">
        <is>
          <t>Instagram</t>
        </is>
      </c>
      <c r="D260" s="16" t="inlineStr">
        <is>
          <t>Polestar 4 SUV launch post, ~6-7 weeks old (2 or 3 Sept) - confirm</t>
        </is>
      </c>
      <c r="E260" s="16" t="inlineStr">
        <is>
          <t>I151</t>
        </is>
      </c>
      <c r="F260" s="16" t="inlineStr">
        <is>
          <t>4w</t>
        </is>
      </c>
      <c r="G260" s="16" t="inlineStr">
        <is>
          <t>1</t>
        </is>
      </c>
      <c r="H260" s="16" t="inlineStr">
        <is>
          <t>So that's the polestar 1. Polestar 2. Polestar 3. And polestar 4. And get launch premier is polestar 5. Polestar 6. [...] Polestar 12. What's going on the brand New lineup. 2030 from the future. Come'on</t>
        </is>
      </c>
      <c r="I260" s="16" t="inlineStr">
        <is>
          <t>Negative</t>
        </is>
      </c>
      <c r="J260" s="16" t="inlineStr">
        <is>
          <t>Product naming</t>
        </is>
      </c>
      <c r="K260" s="16" t="inlineStr">
        <is>
          <t>None visible</t>
        </is>
      </c>
      <c r="L260" s="16" t="inlineStr">
        <is>
          <t>EVID-S2-IG-D230929.png</t>
        </is>
      </c>
      <c r="M260" s="16" t="inlineStr">
        <is>
          <t>Comment order as shown by Instagram (not random); "Author" = @polestarcars reply</t>
        </is>
      </c>
      <c r="N260" s="16" t="inlineStr">
        <is>
          <t>S2/S3</t>
        </is>
      </c>
    </row>
    <row r="261" ht="25.35" customHeight="1" s="10">
      <c r="A261" s="16" t="inlineStr">
        <is>
          <t>EVID-D-IG-178</t>
        </is>
      </c>
      <c r="B261" s="16" t="inlineStr">
        <is>
          <t>22/10/2026 23:09</t>
        </is>
      </c>
      <c r="C261" s="16" t="inlineStr">
        <is>
          <t>Instagram</t>
        </is>
      </c>
      <c r="D261" s="16" t="inlineStr">
        <is>
          <t>Polestar 4 SUV launch post, ~6-7 weeks old (2 or 3 Sept) - confirm</t>
        </is>
      </c>
      <c r="E261" s="16" t="inlineStr">
        <is>
          <t>I152</t>
        </is>
      </c>
      <c r="F261" s="16" t="inlineStr">
        <is>
          <t>7w</t>
        </is>
      </c>
      <c r="G261" s="16" t="inlineStr">
        <is>
          <t>none shown</t>
        </is>
      </c>
      <c r="H261" s="16" t="inlineStr">
        <is>
          <t>Why does such a sleekly designed car still have an iPad screen attached to the dashboard?</t>
        </is>
      </c>
      <c r="I261" s="16" t="inlineStr">
        <is>
          <t>Negative</t>
        </is>
      </c>
      <c r="J261" s="16" t="inlineStr">
        <is>
          <t>Ergonomics/quality</t>
        </is>
      </c>
      <c r="K261" s="16" t="inlineStr">
        <is>
          <t>None visible</t>
        </is>
      </c>
      <c r="L261" s="16" t="inlineStr">
        <is>
          <t>EVID-S2-IG-D230929.png</t>
        </is>
      </c>
      <c r="M261" s="16" t="inlineStr">
        <is>
          <t>Comment order as shown by Instagram (not random); "Author" = @polestarcars reply</t>
        </is>
      </c>
      <c r="N261" s="16" t="inlineStr">
        <is>
          <t>S2/S3</t>
        </is>
      </c>
    </row>
    <row r="262" ht="25.35" customHeight="1" s="10">
      <c r="A262" s="16" t="inlineStr">
        <is>
          <t>EVID-D-IG-179</t>
        </is>
      </c>
      <c r="B262" s="16" t="inlineStr">
        <is>
          <t>22/10/2026 23:09</t>
        </is>
      </c>
      <c r="C262" s="16" t="inlineStr">
        <is>
          <t>Instagram</t>
        </is>
      </c>
      <c r="D262" s="16" t="inlineStr">
        <is>
          <t>Polestar 4 SUV launch post, ~6-7 weeks old (2 or 3 Sept) - confirm</t>
        </is>
      </c>
      <c r="E262" s="16" t="inlineStr">
        <is>
          <t>I153</t>
        </is>
      </c>
      <c r="F262" s="16" t="inlineStr">
        <is>
          <t>7w</t>
        </is>
      </c>
      <c r="G262" s="16" t="inlineStr">
        <is>
          <t>none shown</t>
        </is>
      </c>
      <c r="H262" s="16" t="inlineStr">
        <is>
          <t>I think I saw one of these on the road in the US, in MN. Is this possible? Did some come here before the ban?</t>
        </is>
      </c>
      <c r="I262" s="16" t="inlineStr">
        <is>
          <t>Question/request</t>
        </is>
      </c>
      <c r="J262" s="16" t="inlineStr">
        <is>
          <t>Market availability</t>
        </is>
      </c>
      <c r="K262" s="16" t="inlineStr">
        <is>
          <t>None visible</t>
        </is>
      </c>
      <c r="L262" s="16" t="inlineStr">
        <is>
          <t>EVID-S2-IG-D230929.png</t>
        </is>
      </c>
      <c r="M262" s="16" t="inlineStr">
        <is>
          <t>Comment order as shown by Instagram (not random); "Author" = @polestarcars reply</t>
        </is>
      </c>
      <c r="N262" s="16" t="inlineStr">
        <is>
          <t>S2/S3</t>
        </is>
      </c>
    </row>
    <row r="263" ht="25.35" customHeight="1" s="10">
      <c r="A263" s="16" t="inlineStr">
        <is>
          <t>EVID-D-IG-180</t>
        </is>
      </c>
      <c r="B263" s="16" t="inlineStr">
        <is>
          <t>22/10/2026 23:09</t>
        </is>
      </c>
      <c r="C263" s="16" t="inlineStr">
        <is>
          <t>Instagram</t>
        </is>
      </c>
      <c r="D263" s="16" t="inlineStr">
        <is>
          <t>Polestar 4 SUV launch post, ~6-7 weeks old (2 or 3 Sept) - confirm</t>
        </is>
      </c>
      <c r="E263" s="16" t="inlineStr">
        <is>
          <t>I154</t>
        </is>
      </c>
      <c r="F263" s="16" t="inlineStr">
        <is>
          <t>7w</t>
        </is>
      </c>
      <c r="G263" s="16" t="inlineStr">
        <is>
          <t>1</t>
        </is>
      </c>
      <c r="H263" s="16" t="inlineStr">
        <is>
          <t>I wonder why this estate wasn't made under the label of volvo and keep polestar with its sporty image ?</t>
        </is>
      </c>
      <c r="I263" s="16" t="inlineStr">
        <is>
          <t>Mixed</t>
        </is>
      </c>
      <c r="J263" s="16" t="inlineStr">
        <is>
          <t>Brand positioning</t>
        </is>
      </c>
      <c r="K263" s="16" t="inlineStr">
        <is>
          <t>None visible</t>
        </is>
      </c>
      <c r="L263" s="16" t="inlineStr">
        <is>
          <t>EVID-S2-IG-D230929.png</t>
        </is>
      </c>
      <c r="M263" s="16" t="inlineStr">
        <is>
          <t>Comment order as shown by Instagram (not random); "Author" = @polestarcars reply</t>
        </is>
      </c>
      <c r="N263" s="16" t="inlineStr">
        <is>
          <t>S2/S3</t>
        </is>
      </c>
    </row>
    <row r="264" ht="25.35" customHeight="1" s="10">
      <c r="A264" s="16" t="inlineStr">
        <is>
          <t>EVID-D-IG-181</t>
        </is>
      </c>
      <c r="B264" s="16" t="inlineStr">
        <is>
          <t>22/10/2026 23:09</t>
        </is>
      </c>
      <c r="C264" s="16" t="inlineStr">
        <is>
          <t>Instagram</t>
        </is>
      </c>
      <c r="D264" s="16" t="inlineStr">
        <is>
          <t>Polestar 4 SUV launch post, ~6-7 weeks old (2 or 3 Sept) - confirm</t>
        </is>
      </c>
      <c r="E264" s="16" t="inlineStr">
        <is>
          <t>I155</t>
        </is>
      </c>
      <c r="F264" s="16" t="inlineStr">
        <is>
          <t>7w</t>
        </is>
      </c>
      <c r="G264" s="16" t="inlineStr">
        <is>
          <t>1</t>
        </is>
      </c>
      <c r="H264" s="16" t="inlineStr">
        <is>
          <t>Back is 👍 front is👎</t>
        </is>
      </c>
      <c r="I264" s="16" t="inlineStr">
        <is>
          <t>Mixed</t>
        </is>
      </c>
      <c r="J264" s="16" t="inlineStr">
        <is>
          <t>Design/driving</t>
        </is>
      </c>
      <c r="K264" s="16" t="inlineStr">
        <is>
          <t>None visible</t>
        </is>
      </c>
      <c r="L264" s="16" t="inlineStr">
        <is>
          <t>EVID-S2-IG-D230929.png</t>
        </is>
      </c>
      <c r="M264" s="16" t="inlineStr">
        <is>
          <t>Comment order as shown by Instagram (not random); "Author" = @polestarcars reply</t>
        </is>
      </c>
      <c r="N264" s="16" t="inlineStr">
        <is>
          <t>S2/S3</t>
        </is>
      </c>
    </row>
    <row r="265" ht="25.35" customHeight="1" s="10">
      <c r="A265" s="16" t="inlineStr">
        <is>
          <t>EVID-D-IG-182</t>
        </is>
      </c>
      <c r="B265" s="16" t="inlineStr">
        <is>
          <t>22/10/2026 23:09</t>
        </is>
      </c>
      <c r="C265" s="16" t="inlineStr">
        <is>
          <t>Instagram</t>
        </is>
      </c>
      <c r="D265" s="16" t="inlineStr">
        <is>
          <t>Polestar 4 SUV launch post, ~6-7 weeks old (2 or 3 Sept) - confirm</t>
        </is>
      </c>
      <c r="E265" s="16" t="inlineStr">
        <is>
          <t>I156</t>
        </is>
      </c>
      <c r="F265" s="16" t="inlineStr">
        <is>
          <t>7w</t>
        </is>
      </c>
      <c r="G265" s="16" t="inlineStr">
        <is>
          <t>1</t>
        </is>
      </c>
      <c r="H265" s="16" t="inlineStr">
        <is>
          <t>Soon at Splend rideshare car rental (Australia) ruining everything like Polestar 2.</t>
        </is>
      </c>
      <c r="I265" s="16" t="inlineStr">
        <is>
          <t>Negative</t>
        </is>
      </c>
      <c r="J265" s="16" t="inlineStr">
        <is>
          <t>Brand image</t>
        </is>
      </c>
      <c r="K265" s="16" t="inlineStr">
        <is>
          <t>None visible</t>
        </is>
      </c>
      <c r="L265" s="16" t="inlineStr">
        <is>
          <t>EVID-S2-IG-D230929.png</t>
        </is>
      </c>
      <c r="M265" s="16" t="inlineStr">
        <is>
          <t>Comment order as shown by Instagram (not random); "Author" = @polestarcars reply</t>
        </is>
      </c>
      <c r="N265" s="16" t="inlineStr">
        <is>
          <t>S2/S3</t>
        </is>
      </c>
    </row>
    <row r="266" ht="37.3" customHeight="1" s="10">
      <c r="A266" s="16" t="inlineStr">
        <is>
          <t>EVID-D-IG-183</t>
        </is>
      </c>
      <c r="B266" s="16" t="inlineStr">
        <is>
          <t>22/10/2026 23:09</t>
        </is>
      </c>
      <c r="C266" s="16" t="inlineStr">
        <is>
          <t>Instagram</t>
        </is>
      </c>
      <c r="D266" s="16" t="inlineStr">
        <is>
          <t>Polestar 4 SUV launch post, ~6-7 weeks old (2 or 3 Sept) - confirm</t>
        </is>
      </c>
      <c r="E266" s="16" t="inlineStr">
        <is>
          <t>I157</t>
        </is>
      </c>
      <c r="F266" s="16" t="inlineStr">
        <is>
          <t>3w</t>
        </is>
      </c>
      <c r="G266" s="16" t="inlineStr">
        <is>
          <t>none shown</t>
        </is>
      </c>
      <c r="H266" s="16" t="inlineStr">
        <is>
          <t>❤️🔥🔥🔥😍</t>
        </is>
      </c>
      <c r="I266" s="16" t="inlineStr">
        <is>
          <t>Positive</t>
        </is>
      </c>
      <c r="J266" s="16" t="inlineStr">
        <is>
          <t>Emoji only</t>
        </is>
      </c>
      <c r="K266" s="16" t="inlineStr">
        <is>
          <t>None visible</t>
        </is>
      </c>
      <c r="L266" s="16" t="inlineStr">
        <is>
          <t>EVID-S2-IG-D230929.png</t>
        </is>
      </c>
      <c r="M266" s="16" t="inlineStr">
        <is>
          <t>Comment order as shown by Instagram (not random); "Author" = @polestarcars reply; repeat commenter (2 in sample)</t>
        </is>
      </c>
      <c r="N266" s="16" t="inlineStr">
        <is>
          <t>S2/S3</t>
        </is>
      </c>
    </row>
    <row r="267" ht="37.3" customHeight="1" s="10">
      <c r="A267" s="16" t="inlineStr">
        <is>
          <t>EVID-D-IG-184</t>
        </is>
      </c>
      <c r="B267" s="16" t="inlineStr">
        <is>
          <t>22/10/2026 23:09</t>
        </is>
      </c>
      <c r="C267" s="16" t="inlineStr">
        <is>
          <t>Instagram</t>
        </is>
      </c>
      <c r="D267" s="16" t="inlineStr">
        <is>
          <t>Polestar 4 SUV launch post, ~6-7 weeks old (2 or 3 Sept) - confirm</t>
        </is>
      </c>
      <c r="E267" s="16" t="inlineStr">
        <is>
          <t>I157</t>
        </is>
      </c>
      <c r="F267" s="16" t="inlineStr">
        <is>
          <t>3w</t>
        </is>
      </c>
      <c r="G267" s="16" t="inlineStr">
        <is>
          <t>none shown</t>
        </is>
      </c>
      <c r="H267" s="16" t="inlineStr">
        <is>
          <t>❤️❤️❤️🙌🔥 love see mg cars out, thnks</t>
        </is>
      </c>
      <c r="I267" s="16" t="inlineStr">
        <is>
          <t>Neutral/off-topic</t>
        </is>
      </c>
      <c r="J267" s="16" t="inlineStr">
        <is>
          <t>Other</t>
        </is>
      </c>
      <c r="K267" s="16" t="inlineStr">
        <is>
          <t>None visible</t>
        </is>
      </c>
      <c r="L267" s="16" t="inlineStr">
        <is>
          <t>EVID-S2-IG-D230929.png</t>
        </is>
      </c>
      <c r="M267" s="16" t="inlineStr">
        <is>
          <t>Comment order as shown by Instagram (not random); "Author" = @polestarcars reply; repeat commenter (2 in sample)</t>
        </is>
      </c>
      <c r="N267" s="16" t="inlineStr">
        <is>
          <t>S2/S3</t>
        </is>
      </c>
    </row>
    <row r="268" ht="49.25" customHeight="1" s="10">
      <c r="A268" s="16" t="inlineStr">
        <is>
          <t>EVID-D-IG-185</t>
        </is>
      </c>
      <c r="B268" s="16" t="inlineStr">
        <is>
          <t>22/10/2026 23:09</t>
        </is>
      </c>
      <c r="C268" s="16" t="inlineStr">
        <is>
          <t>Instagram</t>
        </is>
      </c>
      <c r="D268" s="16" t="inlineStr">
        <is>
          <t>Polestar 4 SUV launch post, ~6-7 weeks old (2 or 3 Sept) - confirm</t>
        </is>
      </c>
      <c r="E268" s="16" t="inlineStr">
        <is>
          <t>I158</t>
        </is>
      </c>
      <c r="F268" s="16" t="inlineStr">
        <is>
          <t>4w</t>
        </is>
      </c>
      <c r="G268" s="16" t="inlineStr">
        <is>
          <t>none shown</t>
        </is>
      </c>
      <c r="H268" s="16" t="inlineStr">
        <is>
          <t>Es ist egal ob man für Elektro oder Verbrenner ist, die Entscheidung ist gefallen. [...] Laden wird wie Tanken, in 10 Minuten auf 80% Ladekapazität [...] [Translation: The decision for EVs has been made; charging becomes like refuelling, 80% in 10 minutes]</t>
        </is>
      </c>
      <c r="I268" s="16" t="inlineStr">
        <is>
          <t>Positive</t>
        </is>
      </c>
      <c r="J268" s="16" t="inlineStr">
        <is>
          <t>Range/charging</t>
        </is>
      </c>
      <c r="K268" s="16" t="inlineStr">
        <is>
          <t>None visible</t>
        </is>
      </c>
      <c r="L268" s="16" t="inlineStr">
        <is>
          <t>EVID-S2-IG-D230929.png</t>
        </is>
      </c>
      <c r="M268" s="16" t="inlineStr">
        <is>
          <t>Comment order as shown by Instagram (not random); "Author" = @polestarcars reply; translation to check</t>
        </is>
      </c>
      <c r="N268" s="16" t="inlineStr">
        <is>
          <t>S2/S3</t>
        </is>
      </c>
    </row>
    <row r="269" ht="25.35" customHeight="1" s="10">
      <c r="A269" s="16" t="inlineStr">
        <is>
          <t>EVID-D-IG-186</t>
        </is>
      </c>
      <c r="B269" s="16" t="inlineStr">
        <is>
          <t>22/10/2026 23:09</t>
        </is>
      </c>
      <c r="C269" s="16" t="inlineStr">
        <is>
          <t>Instagram</t>
        </is>
      </c>
      <c r="D269" s="16" t="inlineStr">
        <is>
          <t>Polestar 4 SUV launch post, ~6-7 weeks old (2 or 3 Sept) - confirm</t>
        </is>
      </c>
      <c r="E269" s="16" t="inlineStr">
        <is>
          <t>I159</t>
        </is>
      </c>
      <c r="F269" s="16" t="inlineStr">
        <is>
          <t>6w</t>
        </is>
      </c>
      <c r="G269" s="16" t="inlineStr">
        <is>
          <t>none shown</t>
        </is>
      </c>
      <c r="H269" s="16" t="inlineStr">
        <is>
          <t>👏</t>
        </is>
      </c>
      <c r="I269" s="16" t="inlineStr">
        <is>
          <t>Positive</t>
        </is>
      </c>
      <c r="J269" s="16" t="inlineStr">
        <is>
          <t>Emoji only</t>
        </is>
      </c>
      <c r="K269" s="16" t="inlineStr">
        <is>
          <t>None visible</t>
        </is>
      </c>
      <c r="L269" s="16" t="inlineStr">
        <is>
          <t>EVID-S2-IG-D230929.png</t>
        </is>
      </c>
      <c r="M269" s="16" t="inlineStr">
        <is>
          <t>Comment order as shown by Instagram (not random); "Author" = @polestarcars reply</t>
        </is>
      </c>
      <c r="N269" s="16" t="inlineStr">
        <is>
          <t>S2/S3</t>
        </is>
      </c>
    </row>
    <row r="270" ht="25.35" customHeight="1" s="10">
      <c r="A270" s="16" t="inlineStr">
        <is>
          <t>EVID-D-IG-187</t>
        </is>
      </c>
      <c r="B270" s="16" t="inlineStr">
        <is>
          <t>22/10/2026 23:09</t>
        </is>
      </c>
      <c r="C270" s="16" t="inlineStr">
        <is>
          <t>Instagram</t>
        </is>
      </c>
      <c r="D270" s="16" t="inlineStr">
        <is>
          <t>Polestar 4 SUV launch post, ~6-7 weeks old (2 or 3 Sept) - confirm</t>
        </is>
      </c>
      <c r="E270" s="16" t="inlineStr">
        <is>
          <t>I160</t>
        </is>
      </c>
      <c r="F270" s="16" t="inlineStr">
        <is>
          <t>7w</t>
        </is>
      </c>
      <c r="G270" s="16" t="inlineStr">
        <is>
          <t>none shown</t>
        </is>
      </c>
      <c r="H270" s="16" t="inlineStr">
        <is>
          <t>Awful cars don't buy !</t>
        </is>
      </c>
      <c r="I270" s="16" t="inlineStr">
        <is>
          <t>Negative</t>
        </is>
      </c>
      <c r="J270" s="16" t="inlineStr">
        <is>
          <t>Brand image</t>
        </is>
      </c>
      <c r="K270" s="16" t="inlineStr">
        <is>
          <t>None visible</t>
        </is>
      </c>
      <c r="L270" s="16" t="inlineStr">
        <is>
          <t>EVID-S2-IG-D230929.png</t>
        </is>
      </c>
      <c r="M270" s="16" t="inlineStr">
        <is>
          <t>Comment order as shown by Instagram (not random); "Author" = @polestarcars reply</t>
        </is>
      </c>
      <c r="N270" s="16" t="inlineStr">
        <is>
          <t>S2/S3</t>
        </is>
      </c>
    </row>
    <row r="271" ht="25.35" customHeight="1" s="10">
      <c r="A271" s="16" t="inlineStr">
        <is>
          <t>EVID-D-IG-188</t>
        </is>
      </c>
      <c r="B271" s="16" t="inlineStr">
        <is>
          <t>22/10/2026 23:09</t>
        </is>
      </c>
      <c r="C271" s="16" t="inlineStr">
        <is>
          <t>Instagram</t>
        </is>
      </c>
      <c r="D271" s="16" t="inlineStr">
        <is>
          <t>Polestar 4 SUV launch post, ~6-7 weeks old (2 or 3 Sept) - confirm</t>
        </is>
      </c>
      <c r="E271" s="16" t="inlineStr">
        <is>
          <t>I161</t>
        </is>
      </c>
      <c r="F271" s="16" t="inlineStr">
        <is>
          <t>7w</t>
        </is>
      </c>
      <c r="G271" s="16" t="inlineStr">
        <is>
          <t>none shown</t>
        </is>
      </c>
      <c r="H271" s="16" t="inlineStr">
        <is>
          <t>Sexy</t>
        </is>
      </c>
      <c r="I271" s="16" t="inlineStr">
        <is>
          <t>Positive</t>
        </is>
      </c>
      <c r="J271" s="16" t="inlineStr">
        <is>
          <t>Design/driving</t>
        </is>
      </c>
      <c r="K271" s="16" t="inlineStr">
        <is>
          <t>None visible</t>
        </is>
      </c>
      <c r="L271" s="16" t="inlineStr">
        <is>
          <t>EVID-S2-IG-D230929.png</t>
        </is>
      </c>
      <c r="M271" s="16" t="inlineStr">
        <is>
          <t>Comment order as shown by Instagram (not random); "Author" = @polestarcars reply</t>
        </is>
      </c>
      <c r="N271" s="16" t="inlineStr">
        <is>
          <t>S2/S3</t>
        </is>
      </c>
    </row>
    <row r="272" ht="37.3" customHeight="1" s="10">
      <c r="A272" s="16" t="inlineStr">
        <is>
          <t>EVID-D-IG-189</t>
        </is>
      </c>
      <c r="B272" s="16" t="inlineStr">
        <is>
          <t>22/10/2026 23:09</t>
        </is>
      </c>
      <c r="C272" s="16" t="inlineStr">
        <is>
          <t>Instagram</t>
        </is>
      </c>
      <c r="D272" s="16" t="inlineStr">
        <is>
          <t>Polestar 4 SUV launch post, ~6-7 weeks old (2 or 3 Sept) - confirm</t>
        </is>
      </c>
      <c r="E272" s="16" t="inlineStr">
        <is>
          <t>I071</t>
        </is>
      </c>
      <c r="F272" s="16" t="inlineStr">
        <is>
          <t>7w</t>
        </is>
      </c>
      <c r="G272" s="16" t="inlineStr">
        <is>
          <t>none shown</t>
        </is>
      </c>
      <c r="H272" s="16" t="inlineStr">
        <is>
          <t>👍👍👍</t>
        </is>
      </c>
      <c r="I272" s="16" t="inlineStr">
        <is>
          <t>Positive</t>
        </is>
      </c>
      <c r="J272" s="16" t="inlineStr">
        <is>
          <t>Emoji only</t>
        </is>
      </c>
      <c r="K272" s="16" t="inlineStr">
        <is>
          <t>None visible</t>
        </is>
      </c>
      <c r="L272" s="16" t="inlineStr">
        <is>
          <t>EVID-S2-IG-D230929.png</t>
        </is>
      </c>
      <c r="M272" s="16" t="inlineStr">
        <is>
          <t>Comment order as shown by Instagram (not random); "Author" = @polestarcars reply; repeat commenter (4 in sample)</t>
        </is>
      </c>
      <c r="N272" s="16" t="inlineStr">
        <is>
          <t>S2/S3</t>
        </is>
      </c>
    </row>
    <row r="273" ht="37.3" customHeight="1" s="10">
      <c r="A273" s="16" t="inlineStr">
        <is>
          <t>EVID-D-IG-190</t>
        </is>
      </c>
      <c r="B273" s="16" t="inlineStr">
        <is>
          <t>22/10/2026 23:09</t>
        </is>
      </c>
      <c r="C273" s="16" t="inlineStr">
        <is>
          <t>Instagram</t>
        </is>
      </c>
      <c r="D273" s="16" t="inlineStr">
        <is>
          <t>Polestar 4 SUV launch post, ~6-7 weeks old (2 or 3 Sept) - confirm</t>
        </is>
      </c>
      <c r="E273" s="16" t="inlineStr">
        <is>
          <t>I162</t>
        </is>
      </c>
      <c r="F273" s="16" t="inlineStr">
        <is>
          <t>7w</t>
        </is>
      </c>
      <c r="G273" s="16" t="inlineStr">
        <is>
          <t>none shown</t>
        </is>
      </c>
      <c r="H273" s="16" t="inlineStr">
        <is>
          <t>@polestarcars bonsoir vous voulez bien m'en offrir une ? [Translation: Would you give me one?]</t>
        </is>
      </c>
      <c r="I273" s="16" t="inlineStr">
        <is>
          <t>Neutral/off-topic</t>
        </is>
      </c>
      <c r="J273" s="16" t="inlineStr">
        <is>
          <t>Other</t>
        </is>
      </c>
      <c r="K273" s="16" t="inlineStr">
        <is>
          <t>None visible</t>
        </is>
      </c>
      <c r="L273" s="16" t="inlineStr">
        <is>
          <t>EVID-S2-IG-D230929.png</t>
        </is>
      </c>
      <c r="M273" s="16" t="inlineStr">
        <is>
          <t>Comment order as shown by Instagram (not random); "Author" = @polestarcars reply; translation to check</t>
        </is>
      </c>
      <c r="N273" s="16" t="inlineStr">
        <is>
          <t>S2/S3</t>
        </is>
      </c>
    </row>
    <row r="274" ht="37.3" customHeight="1" s="10">
      <c r="A274" s="16" t="inlineStr">
        <is>
          <t>EVID-D-IG-191</t>
        </is>
      </c>
      <c r="B274" s="16" t="inlineStr">
        <is>
          <t>22/10/2026 23:09</t>
        </is>
      </c>
      <c r="C274" s="16" t="inlineStr">
        <is>
          <t>Instagram</t>
        </is>
      </c>
      <c r="D274" s="16" t="inlineStr">
        <is>
          <t>Polestar 4 SUV launch post, ~6-7 weeks old (2 or 3 Sept) - confirm</t>
        </is>
      </c>
      <c r="E274" s="16" t="inlineStr">
        <is>
          <t>I163</t>
        </is>
      </c>
      <c r="F274" s="16" t="inlineStr">
        <is>
          <t>7w</t>
        </is>
      </c>
      <c r="G274" s="16" t="inlineStr">
        <is>
          <t>none shown</t>
        </is>
      </c>
      <c r="H274" s="16" t="inlineStr">
        <is>
          <t>😍😍😍</t>
        </is>
      </c>
      <c r="I274" s="16" t="inlineStr">
        <is>
          <t>Positive</t>
        </is>
      </c>
      <c r="J274" s="16" t="inlineStr">
        <is>
          <t>Emoji only</t>
        </is>
      </c>
      <c r="K274" s="16" t="inlineStr">
        <is>
          <t>None visible</t>
        </is>
      </c>
      <c r="L274" s="16" t="inlineStr">
        <is>
          <t>EVID-S2-IG-D230929.png</t>
        </is>
      </c>
      <c r="M274" s="16" t="inlineStr">
        <is>
          <t>Comment order as shown by Instagram (not random); "Author" = @polestarcars reply; business/brand account (name as shown, not verified)</t>
        </is>
      </c>
      <c r="N274" s="16" t="inlineStr">
        <is>
          <t>S2/S3</t>
        </is>
      </c>
    </row>
    <row r="275" ht="25.35" customHeight="1" s="10">
      <c r="A275" s="16" t="inlineStr">
        <is>
          <t>EVID-D-IG-192</t>
        </is>
      </c>
      <c r="B275" s="16" t="inlineStr">
        <is>
          <t>22/10/2026 23:09</t>
        </is>
      </c>
      <c r="C275" s="16" t="inlineStr">
        <is>
          <t>Instagram</t>
        </is>
      </c>
      <c r="D275" s="16" t="inlineStr">
        <is>
          <t>Polestar 4 SUV launch post, ~6-7 weeks old (2 or 3 Sept) - confirm</t>
        </is>
      </c>
      <c r="E275" s="16" t="inlineStr">
        <is>
          <t>I164</t>
        </is>
      </c>
      <c r="F275" s="16" t="inlineStr">
        <is>
          <t>7w</t>
        </is>
      </c>
      <c r="G275" s="16" t="inlineStr">
        <is>
          <t>none shown</t>
        </is>
      </c>
      <c r="H275" s="16" t="inlineStr">
        <is>
          <t>Its clean looking but its just like the SUV and also car trend in general, all look basically the same with different lights designs</t>
        </is>
      </c>
      <c r="I275" s="16" t="inlineStr">
        <is>
          <t>Negative</t>
        </is>
      </c>
      <c r="J275" s="16" t="inlineStr">
        <is>
          <t>Design distinctiveness</t>
        </is>
      </c>
      <c r="K275" s="16" t="inlineStr">
        <is>
          <t>None visible</t>
        </is>
      </c>
      <c r="L275" s="16" t="inlineStr">
        <is>
          <t>EVID-S2-IG-D230929.png</t>
        </is>
      </c>
      <c r="M275" s="16" t="inlineStr">
        <is>
          <t>Comment order as shown by Instagram (not random); "Author" = @polestarcars reply</t>
        </is>
      </c>
      <c r="N275" s="16" t="inlineStr">
        <is>
          <t>S2/S3</t>
        </is>
      </c>
    </row>
    <row r="276" ht="25.35" customHeight="1" s="10">
      <c r="A276" s="16" t="inlineStr">
        <is>
          <t>EVID-D-IG-193</t>
        </is>
      </c>
      <c r="B276" s="16" t="inlineStr">
        <is>
          <t>22/10/2026 23:09</t>
        </is>
      </c>
      <c r="C276" s="16" t="inlineStr">
        <is>
          <t>Instagram</t>
        </is>
      </c>
      <c r="D276" s="16" t="inlineStr">
        <is>
          <t>Polestar 4 SUV launch post, ~6-7 weeks old (2 or 3 Sept) - confirm</t>
        </is>
      </c>
      <c r="E276" s="16" t="inlineStr">
        <is>
          <t>I165</t>
        </is>
      </c>
      <c r="F276" s="16" t="inlineStr">
        <is>
          <t>7w</t>
        </is>
      </c>
      <c r="G276" s="16" t="inlineStr">
        <is>
          <t>none shown</t>
        </is>
      </c>
      <c r="H276" s="16" t="inlineStr">
        <is>
          <t>🔥</t>
        </is>
      </c>
      <c r="I276" s="16" t="inlineStr">
        <is>
          <t>Positive</t>
        </is>
      </c>
      <c r="J276" s="16" t="inlineStr">
        <is>
          <t>Emoji only</t>
        </is>
      </c>
      <c r="K276" s="16" t="inlineStr">
        <is>
          <t>None visible</t>
        </is>
      </c>
      <c r="L276" s="16" t="inlineStr">
        <is>
          <t>EVID-S2-IG-D230929.png</t>
        </is>
      </c>
      <c r="M276" s="16" t="inlineStr">
        <is>
          <t>Comment order as shown by Instagram (not random); "Author" = @polestarcars reply</t>
        </is>
      </c>
      <c r="N276" s="16" t="inlineStr">
        <is>
          <t>S2/S3</t>
        </is>
      </c>
    </row>
    <row r="277" ht="25.35" customHeight="1" s="10">
      <c r="A277" s="16" t="inlineStr">
        <is>
          <t>EVID-D-IG-194</t>
        </is>
      </c>
      <c r="B277" s="16" t="inlineStr">
        <is>
          <t>22/10/2026 23:09</t>
        </is>
      </c>
      <c r="C277" s="16" t="inlineStr">
        <is>
          <t>Instagram</t>
        </is>
      </c>
      <c r="D277" s="16" t="inlineStr">
        <is>
          <t>Polestar 4 SUV launch post, ~6-7 weeks old (2 or 3 Sept) - confirm</t>
        </is>
      </c>
      <c r="E277" s="16" t="inlineStr">
        <is>
          <t>I166</t>
        </is>
      </c>
      <c r="F277" s="16" t="inlineStr">
        <is>
          <t>7w (edited)</t>
        </is>
      </c>
      <c r="G277" s="16" t="inlineStr">
        <is>
          <t>none shown</t>
        </is>
      </c>
      <c r="H277" s="16" t="inlineStr">
        <is>
          <t>I'm so mad I can't buy this in the US</t>
        </is>
      </c>
      <c r="I277" s="16" t="inlineStr">
        <is>
          <t>Mixed</t>
        </is>
      </c>
      <c r="J277" s="16" t="inlineStr">
        <is>
          <t>Market availability</t>
        </is>
      </c>
      <c r="K277" s="16" t="inlineStr">
        <is>
          <t>None visible</t>
        </is>
      </c>
      <c r="L277" s="16" t="inlineStr">
        <is>
          <t>EVID-S2-IG-D230929.png</t>
        </is>
      </c>
      <c r="M277" s="16" t="inlineStr">
        <is>
          <t>Comment order as shown by Instagram (not random); "Author" = @polestarcars reply</t>
        </is>
      </c>
      <c r="N277" s="16" t="inlineStr">
        <is>
          <t>S2/S3</t>
        </is>
      </c>
    </row>
    <row r="278" ht="37.3" customHeight="1" s="10">
      <c r="A278" s="16" t="inlineStr">
        <is>
          <t>EVID-D-IG-195</t>
        </is>
      </c>
      <c r="B278" s="16" t="inlineStr">
        <is>
          <t>22/10/2026 23:09</t>
        </is>
      </c>
      <c r="C278" s="16" t="inlineStr">
        <is>
          <t>Instagram</t>
        </is>
      </c>
      <c r="D278" s="16" t="inlineStr">
        <is>
          <t>Polestar 4 SUV launch post, ~6-7 weeks old (2 or 3 Sept) - confirm</t>
        </is>
      </c>
      <c r="E278" s="16" t="inlineStr">
        <is>
          <t>I167</t>
        </is>
      </c>
      <c r="F278" s="16" t="inlineStr">
        <is>
          <t>7w</t>
        </is>
      </c>
      <c r="G278" s="16" t="inlineStr">
        <is>
          <t>none shown</t>
        </is>
      </c>
      <c r="H278" s="16" t="inlineStr">
        <is>
          <t>😍</t>
        </is>
      </c>
      <c r="I278" s="16" t="inlineStr">
        <is>
          <t>Positive</t>
        </is>
      </c>
      <c r="J278" s="16" t="inlineStr">
        <is>
          <t>Emoji only</t>
        </is>
      </c>
      <c r="K278" s="16" t="inlineStr">
        <is>
          <t>None visible</t>
        </is>
      </c>
      <c r="L278" s="16" t="inlineStr">
        <is>
          <t>EVID-S2-IG-D230929.png</t>
        </is>
      </c>
      <c r="M278" s="16" t="inlineStr">
        <is>
          <t>Comment order as shown by Instagram (not random); "Author" = @polestarcars reply; repeat commenter (2 in sample)</t>
        </is>
      </c>
      <c r="N278" s="16" t="inlineStr">
        <is>
          <t>S2/S3</t>
        </is>
      </c>
    </row>
    <row r="279" ht="37.3" customHeight="1" s="10">
      <c r="A279" s="16" t="inlineStr">
        <is>
          <t>EVID-D-IG-196</t>
        </is>
      </c>
      <c r="B279" s="16" t="inlineStr">
        <is>
          <t>22/10/2026 23:09</t>
        </is>
      </c>
      <c r="C279" s="16" t="inlineStr">
        <is>
          <t>Instagram</t>
        </is>
      </c>
      <c r="D279" s="16" t="inlineStr">
        <is>
          <t>Polestar 4 SUV launch post, ~6-7 weeks old (2 or 3 Sept) - confirm</t>
        </is>
      </c>
      <c r="E279" s="16" t="inlineStr">
        <is>
          <t>I168</t>
        </is>
      </c>
      <c r="F279" s="16" t="inlineStr">
        <is>
          <t>7w</t>
        </is>
      </c>
      <c r="G279" s="16" t="inlineStr">
        <is>
          <t>none shown</t>
        </is>
      </c>
      <c r="H279" s="16" t="inlineStr">
        <is>
          <t>👏👏🔥😍</t>
        </is>
      </c>
      <c r="I279" s="16" t="inlineStr">
        <is>
          <t>Positive</t>
        </is>
      </c>
      <c r="J279" s="16" t="inlineStr">
        <is>
          <t>Emoji only</t>
        </is>
      </c>
      <c r="K279" s="16" t="inlineStr">
        <is>
          <t>None visible</t>
        </is>
      </c>
      <c r="L279" s="16" t="inlineStr">
        <is>
          <t>EVID-S2-IG-D230929.png</t>
        </is>
      </c>
      <c r="M279" s="16" t="inlineStr">
        <is>
          <t>Comment order as shown by Instagram (not random); "Author" = @polestarcars reply; repeat commenter (2 in sample)</t>
        </is>
      </c>
      <c r="N279" s="16" t="inlineStr">
        <is>
          <t>S2/S3</t>
        </is>
      </c>
    </row>
    <row r="280" ht="37.3" customHeight="1" s="10">
      <c r="A280" s="16" t="inlineStr">
        <is>
          <t>EVID-D-IG-197</t>
        </is>
      </c>
      <c r="B280" s="16" t="inlineStr">
        <is>
          <t>22/10/2026 23:09</t>
        </is>
      </c>
      <c r="C280" s="16" t="inlineStr">
        <is>
          <t>Instagram</t>
        </is>
      </c>
      <c r="D280" s="16" t="inlineStr">
        <is>
          <t>Polestar 4 SUV launch post, ~6-7 weeks old (2 or 3 Sept) - confirm</t>
        </is>
      </c>
      <c r="E280" s="16" t="inlineStr">
        <is>
          <t>I169</t>
        </is>
      </c>
      <c r="F280" s="16" t="inlineStr">
        <is>
          <t>7w</t>
        </is>
      </c>
      <c r="G280" s="16" t="inlineStr">
        <is>
          <t>none shown</t>
        </is>
      </c>
      <c r="H280" s="16" t="inlineStr">
        <is>
          <t>Leider nicht mehr zeitgemäßes 400V System; schade. [Translation: Sadly an outdated 400V system; pity]</t>
        </is>
      </c>
      <c r="I280" s="16" t="inlineStr">
        <is>
          <t>Negative</t>
        </is>
      </c>
      <c r="J280" s="16" t="inlineStr">
        <is>
          <t>Competitor comparison / tech</t>
        </is>
      </c>
      <c r="K280" s="16" t="inlineStr">
        <is>
          <t>None visible</t>
        </is>
      </c>
      <c r="L280" s="16" t="inlineStr">
        <is>
          <t>EVID-S2-IG-D230929.png</t>
        </is>
      </c>
      <c r="M280" s="16" t="inlineStr">
        <is>
          <t>Comment order as shown by Instagram (not random); "Author" = @polestarcars reply; translation to check</t>
        </is>
      </c>
      <c r="N280" s="16" t="inlineStr">
        <is>
          <t>S2/S3</t>
        </is>
      </c>
    </row>
    <row r="281" ht="37.3" customHeight="1" s="10">
      <c r="A281" s="16" t="inlineStr">
        <is>
          <t>EVID-D-IG-198</t>
        </is>
      </c>
      <c r="B281" s="16" t="inlineStr">
        <is>
          <t>22/10/2026 23:09</t>
        </is>
      </c>
      <c r="C281" s="16" t="inlineStr">
        <is>
          <t>Instagram</t>
        </is>
      </c>
      <c r="D281" s="16" t="inlineStr">
        <is>
          <t>Polestar 4 SUV launch post, ~6-7 weeks old (2 or 3 Sept) - confirm</t>
        </is>
      </c>
      <c r="E281" s="16" t="inlineStr">
        <is>
          <t>I170</t>
        </is>
      </c>
      <c r="F281" s="16" t="inlineStr">
        <is>
          <t>7w</t>
        </is>
      </c>
      <c r="G281" s="16" t="inlineStr">
        <is>
          <t>none shown</t>
        </is>
      </c>
      <c r="H281" s="16" t="inlineStr">
        <is>
          <t>Lindo 💥 [Translation: Beautiful]</t>
        </is>
      </c>
      <c r="I281" s="16" t="inlineStr">
        <is>
          <t>Positive</t>
        </is>
      </c>
      <c r="J281" s="16" t="inlineStr">
        <is>
          <t>Design/driving</t>
        </is>
      </c>
      <c r="K281" s="16" t="inlineStr">
        <is>
          <t>None visible</t>
        </is>
      </c>
      <c r="L281" s="16" t="inlineStr">
        <is>
          <t>EVID-S2-IG-D230929.png</t>
        </is>
      </c>
      <c r="M281" s="16" t="inlineStr">
        <is>
          <t>Comment order as shown by Instagram (not random); "Author" = @polestarcars reply; translation to check</t>
        </is>
      </c>
      <c r="N281" s="16" t="inlineStr">
        <is>
          <t>S2/S3</t>
        </is>
      </c>
    </row>
    <row r="282" ht="25.35" customHeight="1" s="10">
      <c r="A282" s="16" t="inlineStr">
        <is>
          <t>EVID-D-IG-199</t>
        </is>
      </c>
      <c r="B282" s="16" t="inlineStr">
        <is>
          <t>22/10/2026 23:09</t>
        </is>
      </c>
      <c r="C282" s="16" t="inlineStr">
        <is>
          <t>Instagram</t>
        </is>
      </c>
      <c r="D282" s="16" t="inlineStr">
        <is>
          <t>Polestar 4 SUV launch post, ~6-7 weeks old (2 or 3 Sept) - confirm</t>
        </is>
      </c>
      <c r="E282" s="16" t="inlineStr">
        <is>
          <t>I171</t>
        </is>
      </c>
      <c r="F282" s="16" t="inlineStr">
        <is>
          <t>7w</t>
        </is>
      </c>
      <c r="G282" s="16" t="inlineStr">
        <is>
          <t>none shown</t>
        </is>
      </c>
      <c r="H282" s="16" t="inlineStr">
        <is>
          <t>🔥🔥🔥🔥</t>
        </is>
      </c>
      <c r="I282" s="16" t="inlineStr">
        <is>
          <t>Positive</t>
        </is>
      </c>
      <c r="J282" s="16" t="inlineStr">
        <is>
          <t>Emoji only</t>
        </is>
      </c>
      <c r="K282" s="16" t="inlineStr">
        <is>
          <t>None visible</t>
        </is>
      </c>
      <c r="L282" s="16" t="inlineStr">
        <is>
          <t>EVID-S2-IG-D230929.png</t>
        </is>
      </c>
      <c r="M282" s="16" t="inlineStr">
        <is>
          <t>Comment order as shown by Instagram (not random); "Author" = @polestarcars reply</t>
        </is>
      </c>
      <c r="N282" s="16" t="inlineStr">
        <is>
          <t>S2/S3</t>
        </is>
      </c>
    </row>
    <row r="283" ht="25.35" customHeight="1" s="10">
      <c r="A283" s="16" t="inlineStr">
        <is>
          <t>EVID-D-IG-200</t>
        </is>
      </c>
      <c r="B283" s="16" t="inlineStr">
        <is>
          <t>22/10/2026 23:09</t>
        </is>
      </c>
      <c r="C283" s="16" t="inlineStr">
        <is>
          <t>Instagram</t>
        </is>
      </c>
      <c r="D283" s="16" t="inlineStr">
        <is>
          <t>Polestar 4 SUV launch post, ~6-7 weeks old (2 or 3 Sept) - confirm</t>
        </is>
      </c>
      <c r="E283" s="16" t="inlineStr">
        <is>
          <t>I172</t>
        </is>
      </c>
      <c r="F283" s="16" t="inlineStr">
        <is>
          <t>7w</t>
        </is>
      </c>
      <c r="G283" s="16" t="inlineStr">
        <is>
          <t>none shown</t>
        </is>
      </c>
      <c r="H283" s="16" t="inlineStr">
        <is>
          <t>Now do 2 wagon</t>
        </is>
      </c>
      <c r="I283" s="16" t="inlineStr">
        <is>
          <t>Question/request</t>
        </is>
      </c>
      <c r="J283" s="16" t="inlineStr">
        <is>
          <t>Product/news</t>
        </is>
      </c>
      <c r="K283" s="16" t="inlineStr">
        <is>
          <t>None visible</t>
        </is>
      </c>
      <c r="L283" s="16" t="inlineStr">
        <is>
          <t>EVID-S2-IG-D230929.png</t>
        </is>
      </c>
      <c r="M283" s="16" t="inlineStr">
        <is>
          <t>Comment order as shown by Instagram (not random); "Author" = @polestarcars reply</t>
        </is>
      </c>
      <c r="N283" s="16" t="inlineStr">
        <is>
          <t>S2/S3</t>
        </is>
      </c>
    </row>
    <row r="284" ht="37.3" customHeight="1" s="10">
      <c r="A284" s="16" t="inlineStr">
        <is>
          <t>EVID-D-IG-201</t>
        </is>
      </c>
      <c r="B284" s="16" t="inlineStr">
        <is>
          <t>22/10/2026 23:09</t>
        </is>
      </c>
      <c r="C284" s="16" t="inlineStr">
        <is>
          <t>Instagram</t>
        </is>
      </c>
      <c r="D284" s="16" t="inlineStr">
        <is>
          <t>Polestar 4 SUV launch post, ~6-7 weeks old (2 or 3 Sept) - confirm</t>
        </is>
      </c>
      <c r="E284" s="16" t="inlineStr">
        <is>
          <t>I069</t>
        </is>
      </c>
      <c r="F284" s="16" t="inlineStr">
        <is>
          <t>7w</t>
        </is>
      </c>
      <c r="G284" s="16" t="inlineStr">
        <is>
          <t>none shown</t>
        </is>
      </c>
      <c r="H284" s="16" t="inlineStr">
        <is>
          <t>😍</t>
        </is>
      </c>
      <c r="I284" s="16" t="inlineStr">
        <is>
          <t>Positive</t>
        </is>
      </c>
      <c r="J284" s="16" t="inlineStr">
        <is>
          <t>Emoji only</t>
        </is>
      </c>
      <c r="K284" s="16" t="inlineStr">
        <is>
          <t>None visible</t>
        </is>
      </c>
      <c r="L284" s="16" t="inlineStr">
        <is>
          <t>EVID-S2-IG-D230929.png</t>
        </is>
      </c>
      <c r="M284" s="16" t="inlineStr">
        <is>
          <t>Comment order as shown by Instagram (not random); "Author" = @polestarcars reply; repeat commenter (2 in sample); Instagram labels this an AI-generated profile</t>
        </is>
      </c>
      <c r="N284" s="16" t="inlineStr">
        <is>
          <t>S2/S3</t>
        </is>
      </c>
    </row>
    <row r="285" ht="37.3" customHeight="1" s="10">
      <c r="A285" s="16" t="inlineStr">
        <is>
          <t>EVID-D-IG-202</t>
        </is>
      </c>
      <c r="B285" s="16" t="inlineStr">
        <is>
          <t>22/10/2026 23:09</t>
        </is>
      </c>
      <c r="C285" s="16" t="inlineStr">
        <is>
          <t>Instagram</t>
        </is>
      </c>
      <c r="D285" s="16" t="inlineStr">
        <is>
          <t>Polestar 4 SUV launch post, ~6-7 weeks old (2 or 3 Sept) - confirm</t>
        </is>
      </c>
      <c r="E285" s="16" t="inlineStr">
        <is>
          <t>I173</t>
        </is>
      </c>
      <c r="F285" s="16" t="inlineStr">
        <is>
          <t>7w</t>
        </is>
      </c>
      <c r="G285" s="16" t="inlineStr">
        <is>
          <t>none shown</t>
        </is>
      </c>
      <c r="H285" s="16" t="inlineStr">
        <is>
          <t>💙</t>
        </is>
      </c>
      <c r="I285" s="16" t="inlineStr">
        <is>
          <t>Positive</t>
        </is>
      </c>
      <c r="J285" s="16" t="inlineStr">
        <is>
          <t>Emoji only</t>
        </is>
      </c>
      <c r="K285" s="16" t="inlineStr">
        <is>
          <t>None visible</t>
        </is>
      </c>
      <c r="L285" s="16" t="inlineStr">
        <is>
          <t>EVID-S2-IG-D230929.png</t>
        </is>
      </c>
      <c r="M285" s="16" t="inlineStr">
        <is>
          <t>Comment order as shown by Instagram (not random); "Author" = @polestarcars reply; business/brand account (name as shown, not verified)</t>
        </is>
      </c>
      <c r="N285" s="16" t="inlineStr">
        <is>
          <t>S2/S3</t>
        </is>
      </c>
    </row>
    <row r="286" ht="37.3" customHeight="1" s="10">
      <c r="A286" s="16" t="inlineStr">
        <is>
          <t>EVID-D-IG-203</t>
        </is>
      </c>
      <c r="B286" s="16" t="inlineStr">
        <is>
          <t>22/10/2026 23:09</t>
        </is>
      </c>
      <c r="C286" s="16" t="inlineStr">
        <is>
          <t>Instagram</t>
        </is>
      </c>
      <c r="D286" s="16" t="inlineStr">
        <is>
          <t>Polestar 4 SUV launch post, ~6-7 weeks old (2 or 3 Sept) - confirm</t>
        </is>
      </c>
      <c r="E286" s="16" t="inlineStr">
        <is>
          <t>I014</t>
        </is>
      </c>
      <c r="F286" s="16" t="inlineStr">
        <is>
          <t>7w</t>
        </is>
      </c>
      <c r="G286" s="16" t="inlineStr">
        <is>
          <t>none shown</t>
        </is>
      </c>
      <c r="H286" s="16" t="inlineStr">
        <is>
          <t>🔥🔥</t>
        </is>
      </c>
      <c r="I286" s="16" t="inlineStr">
        <is>
          <t>Positive</t>
        </is>
      </c>
      <c r="J286" s="16" t="inlineStr">
        <is>
          <t>Emoji only</t>
        </is>
      </c>
      <c r="K286" s="16" t="inlineStr">
        <is>
          <t>None visible</t>
        </is>
      </c>
      <c r="L286" s="16" t="inlineStr">
        <is>
          <t>EVID-S2-IG-D230929.png</t>
        </is>
      </c>
      <c r="M286" s="16" t="inlineStr">
        <is>
          <t>Comment order as shown by Instagram (not random); "Author" = @polestarcars reply; repeat commenter (5 in sample)</t>
        </is>
      </c>
      <c r="N286" s="16" t="inlineStr">
        <is>
          <t>S2/S3</t>
        </is>
      </c>
    </row>
    <row r="287" ht="37.3" customHeight="1" s="10">
      <c r="A287" s="16" t="inlineStr">
        <is>
          <t>EVID-D-IG-204</t>
        </is>
      </c>
      <c r="B287" s="16" t="inlineStr">
        <is>
          <t>22/10/2026 23:10</t>
        </is>
      </c>
      <c r="C287" s="16" t="inlineStr">
        <is>
          <t>Instagram</t>
        </is>
      </c>
      <c r="D287" s="16" t="inlineStr">
        <is>
          <t>Polestar 4 SUV launch post, ~7 weeks old (2 or 3 Sept) - confirm</t>
        </is>
      </c>
      <c r="E287" s="16" t="inlineStr">
        <is>
          <t>I174</t>
        </is>
      </c>
      <c r="F287" s="16" t="inlineStr">
        <is>
          <t>7w</t>
        </is>
      </c>
      <c r="G287" s="16" t="inlineStr">
        <is>
          <t>29</t>
        </is>
      </c>
      <c r="H287" s="16" t="inlineStr">
        <is>
          <t>I would swim that goddamn ocean to bring that back here to the states 🥲</t>
        </is>
      </c>
      <c r="I287" s="16" t="inlineStr">
        <is>
          <t>Mixed</t>
        </is>
      </c>
      <c r="J287" s="16" t="inlineStr">
        <is>
          <t>Market availability</t>
        </is>
      </c>
      <c r="K287" s="16" t="inlineStr">
        <is>
          <t>Brand reply: "Dedication? Yes. Recommended? That's another question" (9 likes)</t>
        </is>
      </c>
      <c r="L287" s="16" t="inlineStr">
        <is>
          <t>EVID-S2-IG-D231024.png</t>
        </is>
      </c>
      <c r="M287" s="16" t="inlineStr">
        <is>
          <t>Comment order as shown by Instagram (not random); "Author" = @polestarcars reply</t>
        </is>
      </c>
      <c r="N287" s="16" t="inlineStr">
        <is>
          <t>S2/S3</t>
        </is>
      </c>
    </row>
    <row r="288" ht="25.35" customHeight="1" s="10">
      <c r="A288" s="16" t="inlineStr">
        <is>
          <t>EVID-D-IG-205</t>
        </is>
      </c>
      <c r="B288" s="16" t="inlineStr">
        <is>
          <t>22/10/2026 23:10</t>
        </is>
      </c>
      <c r="C288" s="16" t="inlineStr">
        <is>
          <t>Instagram</t>
        </is>
      </c>
      <c r="D288" s="16" t="inlineStr">
        <is>
          <t>Polestar 4 SUV launch post, ~7 weeks old (2 or 3 Sept) - confirm</t>
        </is>
      </c>
      <c r="E288" s="16" t="inlineStr">
        <is>
          <t>I175</t>
        </is>
      </c>
      <c r="F288" s="16" t="inlineStr">
        <is>
          <t>7w</t>
        </is>
      </c>
      <c r="G288" s="16" t="inlineStr">
        <is>
          <t>1</t>
        </is>
      </c>
      <c r="H288" s="16" t="inlineStr">
        <is>
          <t>So good!! Love my P4 and this one looks even better 👌</t>
        </is>
      </c>
      <c r="I288" s="16" t="inlineStr">
        <is>
          <t>Positive</t>
        </is>
      </c>
      <c r="J288" s="16" t="inlineStr">
        <is>
          <t>Design/driving</t>
        </is>
      </c>
      <c r="K288" s="16" t="inlineStr">
        <is>
          <t>Brand reply</t>
        </is>
      </c>
      <c r="L288" s="16" t="inlineStr">
        <is>
          <t>EVID-S2-IG-D231024.png</t>
        </is>
      </c>
      <c r="M288" s="16" t="inlineStr">
        <is>
          <t>Comment order as shown by Instagram (not random); "Author" = @polestarcars reply</t>
        </is>
      </c>
      <c r="N288" s="16" t="inlineStr">
        <is>
          <t>S2/S3</t>
        </is>
      </c>
    </row>
    <row r="289" ht="25.35" customHeight="1" s="10">
      <c r="A289" s="16" t="inlineStr">
        <is>
          <t>EVID-D-IG-206</t>
        </is>
      </c>
      <c r="B289" s="16" t="inlineStr">
        <is>
          <t>22/10/2026 23:10</t>
        </is>
      </c>
      <c r="C289" s="16" t="inlineStr">
        <is>
          <t>Instagram</t>
        </is>
      </c>
      <c r="D289" s="16" t="inlineStr">
        <is>
          <t>Polestar 4 SUV launch post, ~7 weeks old (2 or 3 Sept) - confirm</t>
        </is>
      </c>
      <c r="E289" s="16" t="inlineStr">
        <is>
          <t>I176</t>
        </is>
      </c>
      <c r="F289" s="16" t="inlineStr">
        <is>
          <t>7w</t>
        </is>
      </c>
      <c r="G289" s="16" t="inlineStr">
        <is>
          <t>1</t>
        </is>
      </c>
      <c r="H289" s="16" t="inlineStr">
        <is>
          <t>Absolutely the best car brand! Striking perfection in performance and look! 🔥</t>
        </is>
      </c>
      <c r="I289" s="16" t="inlineStr">
        <is>
          <t>Positive</t>
        </is>
      </c>
      <c r="J289" s="16" t="inlineStr">
        <is>
          <t>Brand love</t>
        </is>
      </c>
      <c r="K289" s="16" t="inlineStr">
        <is>
          <t>Brand reply</t>
        </is>
      </c>
      <c r="L289" s="16" t="inlineStr">
        <is>
          <t>EVID-S2-IG-D231024.png</t>
        </is>
      </c>
      <c r="M289" s="16" t="inlineStr">
        <is>
          <t>Comment order as shown by Instagram (not random); "Author" = @polestarcars reply</t>
        </is>
      </c>
      <c r="N289" s="16" t="inlineStr">
        <is>
          <t>S2/S3</t>
        </is>
      </c>
    </row>
    <row r="290" ht="61.15" customHeight="1" s="10">
      <c r="A290" s="16" t="inlineStr">
        <is>
          <t>EVID-D-IG-207</t>
        </is>
      </c>
      <c r="B290" s="16" t="inlineStr">
        <is>
          <t>22/10/2026 23:10</t>
        </is>
      </c>
      <c r="C290" s="16" t="inlineStr">
        <is>
          <t>Instagram</t>
        </is>
      </c>
      <c r="D290" s="16" t="inlineStr">
        <is>
          <t>Polestar 4 SUV launch post, ~7 weeks old (2 or 3 Sept) - confirm</t>
        </is>
      </c>
      <c r="E290" s="16" t="inlineStr">
        <is>
          <t>I177</t>
        </is>
      </c>
      <c r="F290" s="16" t="inlineStr">
        <is>
          <t>7w</t>
        </is>
      </c>
      <c r="G290" s="16" t="inlineStr">
        <is>
          <t>none shown</t>
        </is>
      </c>
      <c r="H290" s="16" t="inlineStr">
        <is>
          <t>What range we looking ? Currently on a PS2 SMLR 330miles it's gotta beat that for me to consider</t>
        </is>
      </c>
      <c r="I290" s="16" t="inlineStr">
        <is>
          <t>Question/request</t>
        </is>
      </c>
      <c r="J290" s="16" t="inlineStr">
        <is>
          <t>Range/charging</t>
        </is>
      </c>
      <c r="K290" s="16" t="inlineStr">
        <is>
          <t>Brand reply: range varies by specification; quotes a WLTP figure for the rear-motor version (see EVID-D-IG-BR rows)</t>
        </is>
      </c>
      <c r="L290" s="16" t="inlineStr">
        <is>
          <t>EVID-S2-IG-D231024.png</t>
        </is>
      </c>
      <c r="M290" s="16" t="inlineStr">
        <is>
          <t>Comment order as shown by Instagram (not random); "Author" = @polestarcars reply</t>
        </is>
      </c>
      <c r="N290" s="16" t="inlineStr">
        <is>
          <t>S2/S3</t>
        </is>
      </c>
    </row>
    <row r="291" ht="25.35" customHeight="1" s="10">
      <c r="A291" s="16" t="inlineStr">
        <is>
          <t>EVID-D-IG-208</t>
        </is>
      </c>
      <c r="B291" s="16" t="inlineStr">
        <is>
          <t>22/10/2026 23:10</t>
        </is>
      </c>
      <c r="C291" s="16" t="inlineStr">
        <is>
          <t>Instagram</t>
        </is>
      </c>
      <c r="D291" s="16" t="inlineStr">
        <is>
          <t>Polestar 4 SUV launch post, ~7 weeks old (2 or 3 Sept) - confirm</t>
        </is>
      </c>
      <c r="E291" s="16" t="inlineStr">
        <is>
          <t>I178</t>
        </is>
      </c>
      <c r="F291" s="16" t="inlineStr">
        <is>
          <t>7w</t>
        </is>
      </c>
      <c r="G291" s="16" t="inlineStr">
        <is>
          <t>1</t>
        </is>
      </c>
      <c r="H291" s="16" t="inlineStr">
        <is>
          <t>Wow😍</t>
        </is>
      </c>
      <c r="I291" s="16" t="inlineStr">
        <is>
          <t>Positive</t>
        </is>
      </c>
      <c r="J291" s="16" t="inlineStr">
        <is>
          <t>Emoji/short praise</t>
        </is>
      </c>
      <c r="K291" s="16" t="inlineStr">
        <is>
          <t>Brand reply</t>
        </is>
      </c>
      <c r="L291" s="16" t="inlineStr">
        <is>
          <t>EVID-S2-IG-D231024.png</t>
        </is>
      </c>
      <c r="M291" s="16" t="inlineStr">
        <is>
          <t>Comment order as shown by Instagram (not random); "Author" = @polestarcars reply</t>
        </is>
      </c>
      <c r="N291" s="16" t="inlineStr">
        <is>
          <t>S2/S3</t>
        </is>
      </c>
    </row>
    <row r="292" ht="49.25" customHeight="1" s="10">
      <c r="A292" s="16" t="inlineStr">
        <is>
          <t>EVID-D-IG-209</t>
        </is>
      </c>
      <c r="B292" s="16" t="inlineStr">
        <is>
          <t>22/10/2026 23:10</t>
        </is>
      </c>
      <c r="C292" s="16" t="inlineStr">
        <is>
          <t>Instagram</t>
        </is>
      </c>
      <c r="D292" s="16" t="inlineStr">
        <is>
          <t>Polestar 4 SUV launch post, ~7 weeks old (2 or 3 Sept) - confirm</t>
        </is>
      </c>
      <c r="E292" s="16" t="inlineStr">
        <is>
          <t>I179</t>
        </is>
      </c>
      <c r="F292" s="16" t="inlineStr">
        <is>
          <t>7w</t>
        </is>
      </c>
      <c r="G292" s="16" t="inlineStr">
        <is>
          <t>1</t>
        </is>
      </c>
      <c r="H292" s="16" t="inlineStr">
        <is>
          <t>In a world full of lookalike cars, Polestar is the only one that truly stands out, with its distinctive design and superior class. Exquisitely tasteful—a car for connoisseurs. That's why I love my Polestar 2 more and more every day. 😉</t>
        </is>
      </c>
      <c r="I292" s="16" t="inlineStr">
        <is>
          <t>Positive</t>
        </is>
      </c>
      <c r="J292" s="16" t="inlineStr">
        <is>
          <t>Design distinctiveness</t>
        </is>
      </c>
      <c r="K292" s="16" t="inlineStr">
        <is>
          <t>Brand reply</t>
        </is>
      </c>
      <c r="L292" s="16" t="inlineStr">
        <is>
          <t>EVID-S2-IG-D231024.png</t>
        </is>
      </c>
      <c r="M292" s="16" t="inlineStr">
        <is>
          <t>Comment order as shown by Instagram (not random); "Author" = @polestarcars reply</t>
        </is>
      </c>
      <c r="N292" s="16" t="inlineStr">
        <is>
          <t>S2/S3</t>
        </is>
      </c>
    </row>
    <row r="293" ht="25.35" customHeight="1" s="10">
      <c r="A293" s="16" t="inlineStr">
        <is>
          <t>EVID-D-IG-210</t>
        </is>
      </c>
      <c r="B293" s="16" t="inlineStr">
        <is>
          <t>22/10/2026 23:10</t>
        </is>
      </c>
      <c r="C293" s="16" t="inlineStr">
        <is>
          <t>Instagram</t>
        </is>
      </c>
      <c r="D293" s="16" t="inlineStr">
        <is>
          <t>Polestar 4 SUV launch post, ~7 weeks old (2 or 3 Sept) - confirm</t>
        </is>
      </c>
      <c r="E293" s="16" t="inlineStr">
        <is>
          <t>I180</t>
        </is>
      </c>
      <c r="F293" s="16" t="inlineStr">
        <is>
          <t>7w</t>
        </is>
      </c>
      <c r="G293" s="16" t="inlineStr">
        <is>
          <t>2</t>
        </is>
      </c>
      <c r="H293" s="16" t="inlineStr">
        <is>
          <t>I hope you sell tons of them. I'm sure there are people who craved a rear window and a hatch - but I'll stick with the gorgeous 'regular' 4.</t>
        </is>
      </c>
      <c r="I293" s="16" t="inlineStr">
        <is>
          <t>Positive</t>
        </is>
      </c>
      <c r="J293" s="16" t="inlineStr">
        <is>
          <t>Design/driving</t>
        </is>
      </c>
      <c r="K293" s="16" t="inlineStr">
        <is>
          <t>Brand reply</t>
        </is>
      </c>
      <c r="L293" s="16" t="inlineStr">
        <is>
          <t>EVID-S2-IG-D231024.png</t>
        </is>
      </c>
      <c r="M293" s="16" t="inlineStr">
        <is>
          <t>Comment order as shown by Instagram (not random); "Author" = @polestarcars reply</t>
        </is>
      </c>
      <c r="N293" s="16" t="inlineStr">
        <is>
          <t>S2/S3</t>
        </is>
      </c>
    </row>
    <row r="294" ht="25.35" customHeight="1" s="10">
      <c r="A294" s="16" t="inlineStr">
        <is>
          <t>EVID-D-IG-211</t>
        </is>
      </c>
      <c r="B294" s="16" t="inlineStr">
        <is>
          <t>22/10/2026 23:10</t>
        </is>
      </c>
      <c r="C294" s="16" t="inlineStr">
        <is>
          <t>Instagram</t>
        </is>
      </c>
      <c r="D294" s="16" t="inlineStr">
        <is>
          <t>Polestar 4 SUV launch post, ~7 weeks old (2 or 3 Sept) - confirm</t>
        </is>
      </c>
      <c r="E294" s="16" t="inlineStr">
        <is>
          <t>I181</t>
        </is>
      </c>
      <c r="F294" s="16" t="inlineStr">
        <is>
          <t>7w</t>
        </is>
      </c>
      <c r="G294" s="16" t="inlineStr">
        <is>
          <t>1</t>
        </is>
      </c>
      <c r="H294" s="16" t="inlineStr">
        <is>
          <t>Sign me up!🙌</t>
        </is>
      </c>
      <c r="I294" s="16" t="inlineStr">
        <is>
          <t>Positive</t>
        </is>
      </c>
      <c r="J294" s="16" t="inlineStr">
        <is>
          <t>Purchase intent</t>
        </is>
      </c>
      <c r="K294" s="16" t="inlineStr">
        <is>
          <t>Brand reply</t>
        </is>
      </c>
      <c r="L294" s="16" t="inlineStr">
        <is>
          <t>EVID-S2-IG-D231024.png</t>
        </is>
      </c>
      <c r="M294" s="16" t="inlineStr">
        <is>
          <t>Comment order as shown by Instagram (not random); "Author" = @polestarcars reply</t>
        </is>
      </c>
      <c r="N294" s="16" t="inlineStr">
        <is>
          <t>S2/S3</t>
        </is>
      </c>
    </row>
    <row r="295" ht="25.35" customHeight="1" s="10">
      <c r="A295" s="16" t="inlineStr">
        <is>
          <t>EVID-D-IG-212</t>
        </is>
      </c>
      <c r="B295" s="16" t="inlineStr">
        <is>
          <t>22/10/2026 23:10</t>
        </is>
      </c>
      <c r="C295" s="16" t="inlineStr">
        <is>
          <t>Instagram</t>
        </is>
      </c>
      <c r="D295" s="16" t="inlineStr">
        <is>
          <t>Polestar 4 SUV launch post, ~7 weeks old (2 or 3 Sept) - confirm</t>
        </is>
      </c>
      <c r="E295" s="16" t="inlineStr">
        <is>
          <t>I182</t>
        </is>
      </c>
      <c r="F295" s="16" t="inlineStr">
        <is>
          <t>7w</t>
        </is>
      </c>
      <c r="G295" s="16" t="inlineStr">
        <is>
          <t>1</t>
        </is>
      </c>
      <c r="H295" s="16" t="inlineStr">
        <is>
          <t>Looks amazing🇸🇪👌 Please say it is build with a rearscreen wiper🤞😍</t>
        </is>
      </c>
      <c r="I295" s="16" t="inlineStr">
        <is>
          <t>Question/request</t>
        </is>
      </c>
      <c r="J295" s="16" t="inlineStr">
        <is>
          <t>Product/news</t>
        </is>
      </c>
      <c r="K295" s="16" t="inlineStr">
        <is>
          <t>Brand reply: "Yes. Yes it is"</t>
        </is>
      </c>
      <c r="L295" s="16" t="inlineStr">
        <is>
          <t>EVID-S2-IG-D231024.png</t>
        </is>
      </c>
      <c r="M295" s="16" t="inlineStr">
        <is>
          <t>Comment order as shown by Instagram (not random); "Author" = @polestarcars reply</t>
        </is>
      </c>
      <c r="N295" s="16" t="inlineStr">
        <is>
          <t>S2/S3</t>
        </is>
      </c>
    </row>
    <row r="296" ht="25.35" customHeight="1" s="10">
      <c r="A296" s="16" t="inlineStr">
        <is>
          <t>EVID-D-IG-213</t>
        </is>
      </c>
      <c r="B296" s="16" t="inlineStr">
        <is>
          <t>22/10/2026 23:10</t>
        </is>
      </c>
      <c r="C296" s="16" t="inlineStr">
        <is>
          <t>Instagram</t>
        </is>
      </c>
      <c r="D296" s="16" t="inlineStr">
        <is>
          <t>Polestar 4 SUV launch post, ~7 weeks old (2 or 3 Sept) - confirm</t>
        </is>
      </c>
      <c r="E296" s="16" t="inlineStr">
        <is>
          <t>I183</t>
        </is>
      </c>
      <c r="F296" s="16" t="inlineStr">
        <is>
          <t>7w</t>
        </is>
      </c>
      <c r="G296" s="16" t="inlineStr">
        <is>
          <t>1</t>
        </is>
      </c>
      <c r="H296" s="16" t="inlineStr">
        <is>
          <t>Love the car! 😍 But why did you name it 4 SUV, and not a new number? Looks like it deserves it's own number, don't you agree?</t>
        </is>
      </c>
      <c r="I296" s="16" t="inlineStr">
        <is>
          <t>Question/request</t>
        </is>
      </c>
      <c r="J296" s="16" t="inlineStr">
        <is>
          <t>Product naming</t>
        </is>
      </c>
      <c r="K296" s="16" t="inlineStr">
        <is>
          <t>Brand reply: variant of Polestar 4, same platform</t>
        </is>
      </c>
      <c r="L296" s="16" t="inlineStr">
        <is>
          <t>EVID-S2-IG-D231024.png</t>
        </is>
      </c>
      <c r="M296" s="16" t="inlineStr">
        <is>
          <t>Comment order as shown by Instagram (not random); "Author" = @polestarcars reply</t>
        </is>
      </c>
      <c r="N296" s="16" t="inlineStr">
        <is>
          <t>S2/S3</t>
        </is>
      </c>
    </row>
    <row r="297" ht="37.3" customHeight="1" s="10">
      <c r="A297" s="16" t="inlineStr">
        <is>
          <t>EVID-D-IG-214</t>
        </is>
      </c>
      <c r="B297" s="16" t="inlineStr">
        <is>
          <t>22/10/2026 23:10</t>
        </is>
      </c>
      <c r="C297" s="16" t="inlineStr">
        <is>
          <t>Instagram</t>
        </is>
      </c>
      <c r="D297" s="16" t="inlineStr">
        <is>
          <t>Polestar 4 SUV launch post, ~7 weeks old (2 or 3 Sept) - confirm</t>
        </is>
      </c>
      <c r="E297" s="16" t="inlineStr">
        <is>
          <t>I184</t>
        </is>
      </c>
      <c r="F297" s="16" t="inlineStr">
        <is>
          <t>7w</t>
        </is>
      </c>
      <c r="G297" s="16" t="inlineStr">
        <is>
          <t>1</t>
        </is>
      </c>
      <c r="H297" s="16" t="inlineStr">
        <is>
          <t>Finally❤️❤️❤️ we couldn't wait any longer!!</t>
        </is>
      </c>
      <c r="I297" s="16" t="inlineStr">
        <is>
          <t>Positive</t>
        </is>
      </c>
      <c r="J297" s="16" t="inlineStr">
        <is>
          <t>Brand love</t>
        </is>
      </c>
      <c r="K297" s="16" t="inlineStr">
        <is>
          <t>Brand reply</t>
        </is>
      </c>
      <c r="L297" s="16" t="inlineStr">
        <is>
          <t>EVID-S2-IG-D231024.png</t>
        </is>
      </c>
      <c r="M297" s="16" t="inlineStr">
        <is>
          <t>Comment order as shown by Instagram (not random); "Author" = @polestarcars reply; business/brand account (name as shown, not verified)</t>
        </is>
      </c>
      <c r="N297" s="16" t="inlineStr">
        <is>
          <t>S2/S3</t>
        </is>
      </c>
    </row>
    <row r="298" ht="25.35" customHeight="1" s="10">
      <c r="A298" s="16" t="inlineStr">
        <is>
          <t>EVID-D-IG-215</t>
        </is>
      </c>
      <c r="B298" s="16" t="inlineStr">
        <is>
          <t>22/10/2026 23:10</t>
        </is>
      </c>
      <c r="C298" s="16" t="inlineStr">
        <is>
          <t>Instagram</t>
        </is>
      </c>
      <c r="D298" s="16" t="inlineStr">
        <is>
          <t>Polestar 4 SUV launch post, ~7 weeks old (2 or 3 Sept) - confirm</t>
        </is>
      </c>
      <c r="E298" s="16" t="inlineStr">
        <is>
          <t>I185</t>
        </is>
      </c>
      <c r="F298" s="16" t="inlineStr">
        <is>
          <t>7w</t>
        </is>
      </c>
      <c r="G298" s="16" t="inlineStr">
        <is>
          <t>2</t>
        </is>
      </c>
      <c r="H298" s="16" t="inlineStr">
        <is>
          <t>Finally 🙌 The best one 🔥🔥</t>
        </is>
      </c>
      <c r="I298" s="16" t="inlineStr">
        <is>
          <t>Positive</t>
        </is>
      </c>
      <c r="J298" s="16" t="inlineStr">
        <is>
          <t>Design/driving</t>
        </is>
      </c>
      <c r="K298" s="16" t="inlineStr">
        <is>
          <t>Brand heart + reply</t>
        </is>
      </c>
      <c r="L298" s="16" t="inlineStr">
        <is>
          <t>EVID-S2-IG-D231024.png</t>
        </is>
      </c>
      <c r="M298" s="16" t="inlineStr">
        <is>
          <t>Comment order as shown by Instagram (not random); "Author" = @polestarcars reply</t>
        </is>
      </c>
      <c r="N298" s="16" t="inlineStr">
        <is>
          <t>S2/S3</t>
        </is>
      </c>
    </row>
    <row r="299" ht="25.35" customHeight="1" s="10">
      <c r="A299" s="16" t="inlineStr">
        <is>
          <t>EVID-D-IG-216</t>
        </is>
      </c>
      <c r="B299" s="16" t="inlineStr">
        <is>
          <t>22/10/2026 23:10</t>
        </is>
      </c>
      <c r="C299" s="16" t="inlineStr">
        <is>
          <t>Instagram</t>
        </is>
      </c>
      <c r="D299" s="16" t="inlineStr">
        <is>
          <t>Polestar 4 SUV launch post, ~7 weeks old (2 or 3 Sept) - confirm</t>
        </is>
      </c>
      <c r="E299" s="16" t="inlineStr">
        <is>
          <t>I186</t>
        </is>
      </c>
      <c r="F299" s="16" t="inlineStr">
        <is>
          <t>7w</t>
        </is>
      </c>
      <c r="G299" s="16" t="inlineStr">
        <is>
          <t>2</t>
        </is>
      </c>
      <c r="H299" s="16" t="inlineStr">
        <is>
          <t>Elite video production and sound design</t>
        </is>
      </c>
      <c r="I299" s="16" t="inlineStr">
        <is>
          <t>Positive</t>
        </is>
      </c>
      <c r="J299" s="16" t="inlineStr">
        <is>
          <t>Content praise</t>
        </is>
      </c>
      <c r="K299" s="16" t="inlineStr">
        <is>
          <t>Brand reply</t>
        </is>
      </c>
      <c r="L299" s="16" t="inlineStr">
        <is>
          <t>EVID-S2-IG-D231024.png</t>
        </is>
      </c>
      <c r="M299" s="16" t="inlineStr">
        <is>
          <t>Comment order as shown by Instagram (not random); "Author" = @polestarcars reply</t>
        </is>
      </c>
      <c r="N299" s="16" t="inlineStr">
        <is>
          <t>S2/S3</t>
        </is>
      </c>
    </row>
    <row r="300" ht="25.35" customHeight="1" s="10">
      <c r="A300" s="16" t="inlineStr">
        <is>
          <t>EVID-D-IG-217</t>
        </is>
      </c>
      <c r="B300" s="16" t="inlineStr">
        <is>
          <t>22/10/2026 23:10</t>
        </is>
      </c>
      <c r="C300" s="16" t="inlineStr">
        <is>
          <t>Instagram</t>
        </is>
      </c>
      <c r="D300" s="16" t="inlineStr">
        <is>
          <t>Polestar 4 SUV launch post, ~7 weeks old (2 or 3 Sept) - confirm</t>
        </is>
      </c>
      <c r="E300" s="16" t="inlineStr">
        <is>
          <t>I187</t>
        </is>
      </c>
      <c r="F300" s="16" t="inlineStr">
        <is>
          <t>7w</t>
        </is>
      </c>
      <c r="G300" s="16" t="inlineStr">
        <is>
          <t>2</t>
        </is>
      </c>
      <c r="H300" s="16" t="inlineStr">
        <is>
          <t>I love every car advertisement from you guys, huge props to the filming crew, always cooking 🔥🔥</t>
        </is>
      </c>
      <c r="I300" s="16" t="inlineStr">
        <is>
          <t>Positive</t>
        </is>
      </c>
      <c r="J300" s="16" t="inlineStr">
        <is>
          <t>Content praise</t>
        </is>
      </c>
      <c r="K300" s="16" t="inlineStr">
        <is>
          <t>Brand reply</t>
        </is>
      </c>
      <c r="L300" s="16" t="inlineStr">
        <is>
          <t>EVID-S2-IG-D231024.png</t>
        </is>
      </c>
      <c r="M300" s="16" t="inlineStr">
        <is>
          <t>Comment order as shown by Instagram (not random); "Author" = @polestarcars reply</t>
        </is>
      </c>
      <c r="N300" s="16" t="inlineStr">
        <is>
          <t>S2/S3</t>
        </is>
      </c>
    </row>
    <row r="301" ht="37.3" customHeight="1" s="10">
      <c r="A301" s="16" t="inlineStr">
        <is>
          <t>EVID-D-IG-218</t>
        </is>
      </c>
      <c r="B301" s="16" t="inlineStr">
        <is>
          <t>22/10/2026 23:10</t>
        </is>
      </c>
      <c r="C301" s="16" t="inlineStr">
        <is>
          <t>Instagram</t>
        </is>
      </c>
      <c r="D301" s="16" t="inlineStr">
        <is>
          <t>Polestar 4 SUV launch post, ~7 weeks old (2 or 3 Sept) - confirm</t>
        </is>
      </c>
      <c r="E301" s="16" t="inlineStr">
        <is>
          <t>I188</t>
        </is>
      </c>
      <c r="F301" s="16" t="inlineStr">
        <is>
          <t>7w</t>
        </is>
      </c>
      <c r="G301" s="16" t="inlineStr">
        <is>
          <t>1</t>
        </is>
      </c>
      <c r="H301" s="16" t="inlineStr">
        <is>
          <t>Love the new colours.! Can these not be available for the coupe?</t>
        </is>
      </c>
      <c r="I301" s="16" t="inlineStr">
        <is>
          <t>Question/request</t>
        </is>
      </c>
      <c r="J301" s="16" t="inlineStr">
        <is>
          <t>Product/news</t>
        </is>
      </c>
      <c r="K301" s="16" t="inlineStr">
        <is>
          <t>Brand reply: new colours only on Busan-built cars for North America</t>
        </is>
      </c>
      <c r="L301" s="16" t="inlineStr">
        <is>
          <t>EVID-S2-IG-D231024.png</t>
        </is>
      </c>
      <c r="M301" s="16" t="inlineStr">
        <is>
          <t>Comment order as shown by Instagram (not random); "Author" = @polestarcars reply; repeat commenter (3 in sample)</t>
        </is>
      </c>
      <c r="N301" s="16" t="inlineStr">
        <is>
          <t>S2/S3</t>
        </is>
      </c>
    </row>
    <row r="302" ht="25.35" customHeight="1" s="10">
      <c r="A302" s="16" t="inlineStr">
        <is>
          <t>EVID-D-IG-219</t>
        </is>
      </c>
      <c r="B302" s="16" t="inlineStr">
        <is>
          <t>22/10/2026 23:10</t>
        </is>
      </c>
      <c r="C302" s="16" t="inlineStr">
        <is>
          <t>Instagram</t>
        </is>
      </c>
      <c r="D302" s="16" t="inlineStr">
        <is>
          <t>Polestar 4 SUV launch post, ~7 weeks old (2 or 3 Sept) - confirm</t>
        </is>
      </c>
      <c r="E302" s="16" t="inlineStr">
        <is>
          <t>I189</t>
        </is>
      </c>
      <c r="F302" s="16" t="inlineStr">
        <is>
          <t>7w</t>
        </is>
      </c>
      <c r="G302" s="16" t="inlineStr">
        <is>
          <t>3</t>
        </is>
      </c>
      <c r="H302" s="16" t="inlineStr">
        <is>
          <t>The only car brand that designs cars splendid while keeping them so simple and minimal.</t>
        </is>
      </c>
      <c r="I302" s="16" t="inlineStr">
        <is>
          <t>Positive</t>
        </is>
      </c>
      <c r="J302" s="16" t="inlineStr">
        <is>
          <t>Design distinctiveness</t>
        </is>
      </c>
      <c r="K302" s="16" t="inlineStr">
        <is>
          <t>Brand reply</t>
        </is>
      </c>
      <c r="L302" s="16" t="inlineStr">
        <is>
          <t>EVID-S2-IG-D231024.png</t>
        </is>
      </c>
      <c r="M302" s="16" t="inlineStr">
        <is>
          <t>Comment order as shown by Instagram (not random); "Author" = @polestarcars reply</t>
        </is>
      </c>
      <c r="N302" s="16" t="inlineStr">
        <is>
          <t>S2/S3</t>
        </is>
      </c>
    </row>
    <row r="303" ht="25.35" customHeight="1" s="10">
      <c r="A303" s="16" t="inlineStr">
        <is>
          <t>EVID-D-IG-220</t>
        </is>
      </c>
      <c r="B303" s="16" t="inlineStr">
        <is>
          <t>22/10/2026 23:10</t>
        </is>
      </c>
      <c r="C303" s="16" t="inlineStr">
        <is>
          <t>Instagram</t>
        </is>
      </c>
      <c r="D303" s="16" t="inlineStr">
        <is>
          <t>Polestar 4 SUV launch post, ~7 weeks old (2 or 3 Sept) - confirm</t>
        </is>
      </c>
      <c r="E303" s="16" t="inlineStr">
        <is>
          <t>I190</t>
        </is>
      </c>
      <c r="F303" s="16" t="inlineStr">
        <is>
          <t>7w</t>
        </is>
      </c>
      <c r="G303" s="16" t="inlineStr">
        <is>
          <t>1</t>
        </is>
      </c>
      <c r="H303" s="16" t="inlineStr">
        <is>
          <t>Love it! Now we need a PS Space in Winnipeg!! Our EV market is booming!</t>
        </is>
      </c>
      <c r="I303" s="16" t="inlineStr">
        <is>
          <t>Question/request</t>
        </is>
      </c>
      <c r="J303" s="16" t="inlineStr">
        <is>
          <t>Market availability</t>
        </is>
      </c>
      <c r="K303" s="16" t="inlineStr">
        <is>
          <t>Brand reply</t>
        </is>
      </c>
      <c r="L303" s="16" t="inlineStr">
        <is>
          <t>EVID-S2-IG-D231024.png</t>
        </is>
      </c>
      <c r="M303" s="16" t="inlineStr">
        <is>
          <t>Comment order as shown by Instagram (not random); "Author" = @polestarcars reply</t>
        </is>
      </c>
      <c r="N303" s="16" t="inlineStr">
        <is>
          <t>S2/S3</t>
        </is>
      </c>
    </row>
    <row r="304" ht="25.35" customHeight="1" s="10">
      <c r="A304" s="16" t="inlineStr">
        <is>
          <t>EVID-D-IG-221</t>
        </is>
      </c>
      <c r="B304" s="16" t="inlineStr">
        <is>
          <t>22/10/2026 23:10</t>
        </is>
      </c>
      <c r="C304" s="16" t="inlineStr">
        <is>
          <t>Instagram</t>
        </is>
      </c>
      <c r="D304" s="16" t="inlineStr">
        <is>
          <t>Polestar 4 SUV launch post, ~7 weeks old (2 or 3 Sept) - confirm</t>
        </is>
      </c>
      <c r="E304" s="16" t="inlineStr">
        <is>
          <t>I191</t>
        </is>
      </c>
      <c r="F304" s="16" t="inlineStr">
        <is>
          <t>7w (edited)</t>
        </is>
      </c>
      <c r="G304" s="16" t="inlineStr">
        <is>
          <t>1</t>
        </is>
      </c>
      <c r="H304" s="16" t="inlineStr">
        <is>
          <t>I like so much SUV and very much my Polestar 4 too❤️</t>
        </is>
      </c>
      <c r="I304" s="16" t="inlineStr">
        <is>
          <t>Positive</t>
        </is>
      </c>
      <c r="J304" s="16" t="inlineStr">
        <is>
          <t>Design/driving</t>
        </is>
      </c>
      <c r="K304" s="16" t="inlineStr">
        <is>
          <t>Brand reply</t>
        </is>
      </c>
      <c r="L304" s="16" t="inlineStr">
        <is>
          <t>EVID-S2-IG-D231024.png</t>
        </is>
      </c>
      <c r="M304" s="16" t="inlineStr">
        <is>
          <t>Comment order as shown by Instagram (not random); "Author" = @polestarcars reply</t>
        </is>
      </c>
      <c r="N304" s="16" t="inlineStr">
        <is>
          <t>S2/S3</t>
        </is>
      </c>
    </row>
    <row r="305" ht="25.35" customHeight="1" s="10">
      <c r="A305" s="16" t="inlineStr">
        <is>
          <t>EVID-D-IG-222</t>
        </is>
      </c>
      <c r="B305" s="16" t="inlineStr">
        <is>
          <t>22/10/2026 23:10</t>
        </is>
      </c>
      <c r="C305" s="16" t="inlineStr">
        <is>
          <t>Instagram</t>
        </is>
      </c>
      <c r="D305" s="16" t="inlineStr">
        <is>
          <t>Polestar 4 SUV launch post, ~7 weeks old (2 or 3 Sept) - confirm</t>
        </is>
      </c>
      <c r="E305" s="16" t="inlineStr">
        <is>
          <t>I192</t>
        </is>
      </c>
      <c r="F305" s="16" t="inlineStr">
        <is>
          <t>7w</t>
        </is>
      </c>
      <c r="G305" s="16" t="inlineStr">
        <is>
          <t>3</t>
        </is>
      </c>
      <c r="H305" s="16" t="inlineStr">
        <is>
          <t>This looks amazing!</t>
        </is>
      </c>
      <c r="I305" s="16" t="inlineStr">
        <is>
          <t>Positive</t>
        </is>
      </c>
      <c r="J305" s="16" t="inlineStr">
        <is>
          <t>Design/driving</t>
        </is>
      </c>
      <c r="K305" s="16" t="inlineStr">
        <is>
          <t>Brand heart + reply</t>
        </is>
      </c>
      <c r="L305" s="16" t="inlineStr">
        <is>
          <t>EVID-S2-IG-D231024.png</t>
        </is>
      </c>
      <c r="M305" s="16" t="inlineStr">
        <is>
          <t>Comment order as shown by Instagram (not random); "Author" = @polestarcars reply</t>
        </is>
      </c>
      <c r="N305" s="16" t="inlineStr">
        <is>
          <t>S2/S3</t>
        </is>
      </c>
    </row>
    <row r="306" ht="37.3" customHeight="1" s="10">
      <c r="A306" s="16" t="inlineStr">
        <is>
          <t>EVID-D-IG-223</t>
        </is>
      </c>
      <c r="B306" s="16" t="inlineStr">
        <is>
          <t>22/10/2026 23:10</t>
        </is>
      </c>
      <c r="C306" s="16" t="inlineStr">
        <is>
          <t>Instagram</t>
        </is>
      </c>
      <c r="D306" s="16" t="inlineStr">
        <is>
          <t>Polestar 4 SUV launch post, ~7 weeks old (2 or 3 Sept) - confirm</t>
        </is>
      </c>
      <c r="E306" s="16" t="inlineStr">
        <is>
          <t>I193</t>
        </is>
      </c>
      <c r="F306" s="16" t="inlineStr">
        <is>
          <t>7w</t>
        </is>
      </c>
      <c r="G306" s="16" t="inlineStr">
        <is>
          <t>2</t>
        </is>
      </c>
      <c r="H306" s="16" t="inlineStr">
        <is>
          <t>I'm team coupé all day, but you've done a great job with the design for this.</t>
        </is>
      </c>
      <c r="I306" s="16" t="inlineStr">
        <is>
          <t>Positive</t>
        </is>
      </c>
      <c r="J306" s="16" t="inlineStr">
        <is>
          <t>Design/driving</t>
        </is>
      </c>
      <c r="K306" s="16" t="inlineStr">
        <is>
          <t>Brand reply</t>
        </is>
      </c>
      <c r="L306" s="16" t="inlineStr">
        <is>
          <t>EVID-S2-IG-D231024.png</t>
        </is>
      </c>
      <c r="M306" s="16" t="inlineStr">
        <is>
          <t>Comment order as shown by Instagram (not random); "Author" = @polestarcars reply; repeat commenter (2 in sample)</t>
        </is>
      </c>
      <c r="N306" s="16" t="inlineStr">
        <is>
          <t>S2/S3</t>
        </is>
      </c>
    </row>
    <row r="307" ht="25.35" customHeight="1" s="10">
      <c r="A307" s="16" t="inlineStr">
        <is>
          <t>EVID-D-IG-224</t>
        </is>
      </c>
      <c r="B307" s="16" t="inlineStr">
        <is>
          <t>22/10/2026 23:10</t>
        </is>
      </c>
      <c r="C307" s="16" t="inlineStr">
        <is>
          <t>Instagram</t>
        </is>
      </c>
      <c r="D307" s="16" t="inlineStr">
        <is>
          <t>Polestar 4 SUV launch post, ~7 weeks old (2 or 3 Sept) - confirm</t>
        </is>
      </c>
      <c r="E307" s="16" t="inlineStr">
        <is>
          <t>I194</t>
        </is>
      </c>
      <c r="F307" s="16" t="inlineStr">
        <is>
          <t>7w</t>
        </is>
      </c>
      <c r="G307" s="16" t="inlineStr">
        <is>
          <t>1</t>
        </is>
      </c>
      <c r="H307" s="16" t="inlineStr">
        <is>
          <t>Please come to Brazil. We need this spectacular car 🔥</t>
        </is>
      </c>
      <c r="I307" s="16" t="inlineStr">
        <is>
          <t>Question/request</t>
        </is>
      </c>
      <c r="J307" s="16" t="inlineStr">
        <is>
          <t>Market availability</t>
        </is>
      </c>
      <c r="K307" s="16" t="inlineStr">
        <is>
          <t>Brand reply: no Brazil information; newsletter</t>
        </is>
      </c>
      <c r="L307" s="16" t="inlineStr">
        <is>
          <t>EVID-S2-IG-D231024.png</t>
        </is>
      </c>
      <c r="M307" s="16" t="inlineStr">
        <is>
          <t>Comment order as shown by Instagram (not random); "Author" = @polestarcars reply</t>
        </is>
      </c>
      <c r="N307" s="16" t="inlineStr">
        <is>
          <t>S2/S3</t>
        </is>
      </c>
    </row>
    <row r="308" ht="25.35" customHeight="1" s="10">
      <c r="A308" s="16" t="inlineStr">
        <is>
          <t>EVID-D-IG-225</t>
        </is>
      </c>
      <c r="B308" s="16" t="inlineStr">
        <is>
          <t>22/10/2026 23:10</t>
        </is>
      </c>
      <c r="C308" s="16" t="inlineStr">
        <is>
          <t>Instagram</t>
        </is>
      </c>
      <c r="D308" s="16" t="inlineStr">
        <is>
          <t>Polestar 4 SUV launch post, ~7 weeks old (2 or 3 Sept) - confirm</t>
        </is>
      </c>
      <c r="E308" s="16" t="inlineStr">
        <is>
          <t>I195</t>
        </is>
      </c>
      <c r="F308" s="16" t="inlineStr">
        <is>
          <t>7w</t>
        </is>
      </c>
      <c r="G308" s="16" t="inlineStr">
        <is>
          <t>1</t>
        </is>
      </c>
      <c r="H308" s="16" t="inlineStr">
        <is>
          <t>When is the 1:43 model car coming out? 😍</t>
        </is>
      </c>
      <c r="I308" s="16" t="inlineStr">
        <is>
          <t>Question/request</t>
        </is>
      </c>
      <c r="J308" s="16" t="inlineStr">
        <is>
          <t>Product/news (merch)</t>
        </is>
      </c>
      <c r="K308" s="16" t="inlineStr">
        <is>
          <t>Brand reply</t>
        </is>
      </c>
      <c r="L308" s="16" t="inlineStr">
        <is>
          <t>EVID-S2-IG-D231024.png</t>
        </is>
      </c>
      <c r="M308" s="16" t="inlineStr">
        <is>
          <t>Comment order as shown by Instagram (not random); "Author" = @polestarcars reply</t>
        </is>
      </c>
      <c r="N308" s="16" t="inlineStr">
        <is>
          <t>S2/S3</t>
        </is>
      </c>
    </row>
    <row r="309" ht="25.35" customHeight="1" s="10">
      <c r="A309" s="16" t="inlineStr">
        <is>
          <t>EVID-D-IG-226</t>
        </is>
      </c>
      <c r="B309" s="16" t="inlineStr">
        <is>
          <t>22/10/2026 23:10</t>
        </is>
      </c>
      <c r="C309" s="16" t="inlineStr">
        <is>
          <t>Instagram</t>
        </is>
      </c>
      <c r="D309" s="16" t="inlineStr">
        <is>
          <t>Polestar 4 SUV launch post, ~7 weeks old (2 or 3 Sept) - confirm</t>
        </is>
      </c>
      <c r="E309" s="16" t="inlineStr">
        <is>
          <t>I196</t>
        </is>
      </c>
      <c r="F309" s="16" t="inlineStr">
        <is>
          <t>7w</t>
        </is>
      </c>
      <c r="G309" s="16" t="inlineStr">
        <is>
          <t>1</t>
        </is>
      </c>
      <c r="H309" s="16" t="inlineStr">
        <is>
          <t>Stunning look 😍</t>
        </is>
      </c>
      <c r="I309" s="16" t="inlineStr">
        <is>
          <t>Positive</t>
        </is>
      </c>
      <c r="J309" s="16" t="inlineStr">
        <is>
          <t>Design/driving</t>
        </is>
      </c>
      <c r="K309" s="16" t="inlineStr">
        <is>
          <t>Brand reply</t>
        </is>
      </c>
      <c r="L309" s="16" t="inlineStr">
        <is>
          <t>EVID-S2-IG-D231024.png</t>
        </is>
      </c>
      <c r="M309" s="16" t="inlineStr">
        <is>
          <t>Comment order as shown by Instagram (not random); "Author" = @polestarcars reply</t>
        </is>
      </c>
      <c r="N309" s="16" t="inlineStr">
        <is>
          <t>S2/S3</t>
        </is>
      </c>
    </row>
    <row r="310" ht="25.35" customHeight="1" s="10">
      <c r="A310" s="16" t="inlineStr">
        <is>
          <t>EVID-D-IG-227</t>
        </is>
      </c>
      <c r="B310" s="16" t="inlineStr">
        <is>
          <t>22/10/2026 23:10</t>
        </is>
      </c>
      <c r="C310" s="16" t="inlineStr">
        <is>
          <t>Instagram</t>
        </is>
      </c>
      <c r="D310" s="16" t="inlineStr">
        <is>
          <t>Polestar 4 SUV launch post, ~7 weeks old (2 or 3 Sept) - confirm</t>
        </is>
      </c>
      <c r="E310" s="16" t="inlineStr">
        <is>
          <t>I197</t>
        </is>
      </c>
      <c r="F310" s="16" t="inlineStr">
        <is>
          <t>7w</t>
        </is>
      </c>
      <c r="G310" s="16" t="inlineStr">
        <is>
          <t>1</t>
        </is>
      </c>
      <c r="H310" s="16" t="inlineStr">
        <is>
          <t>YAS😍</t>
        </is>
      </c>
      <c r="I310" s="16" t="inlineStr">
        <is>
          <t>Positive</t>
        </is>
      </c>
      <c r="J310" s="16" t="inlineStr">
        <is>
          <t>Emoji/short praise</t>
        </is>
      </c>
      <c r="K310" s="16" t="inlineStr">
        <is>
          <t>Brand reply</t>
        </is>
      </c>
      <c r="L310" s="16" t="inlineStr">
        <is>
          <t>EVID-S2-IG-D231024.png</t>
        </is>
      </c>
      <c r="M310" s="16" t="inlineStr">
        <is>
          <t>Comment order as shown by Instagram (not random); "Author" = @polestarcars reply</t>
        </is>
      </c>
      <c r="N310" s="16" t="inlineStr">
        <is>
          <t>S2/S3</t>
        </is>
      </c>
    </row>
    <row r="311" ht="25.35" customHeight="1" s="10">
      <c r="A311" s="16" t="inlineStr">
        <is>
          <t>EVID-D-IG-228</t>
        </is>
      </c>
      <c r="B311" s="16" t="inlineStr">
        <is>
          <t>22/10/2026 23:10</t>
        </is>
      </c>
      <c r="C311" s="16" t="inlineStr">
        <is>
          <t>Instagram</t>
        </is>
      </c>
      <c r="D311" s="16" t="inlineStr">
        <is>
          <t>Polestar 4 SUV launch post, ~7 weeks old (2 or 3 Sept) - confirm</t>
        </is>
      </c>
      <c r="E311" s="16" t="inlineStr">
        <is>
          <t>I198</t>
        </is>
      </c>
      <c r="F311" s="16" t="inlineStr">
        <is>
          <t>7w</t>
        </is>
      </c>
      <c r="G311" s="16" t="inlineStr">
        <is>
          <t>1</t>
        </is>
      </c>
      <c r="H311" s="16" t="inlineStr">
        <is>
          <t>When can we see this in London showrooms?</t>
        </is>
      </c>
      <c r="I311" s="16" t="inlineStr">
        <is>
          <t>Question/request</t>
        </is>
      </c>
      <c r="J311" s="16" t="inlineStr">
        <is>
          <t>Market availability (UK)</t>
        </is>
      </c>
      <c r="K311" s="16" t="inlineStr">
        <is>
          <t>Brand reply: nothing to share on timing yet</t>
        </is>
      </c>
      <c r="L311" s="16" t="inlineStr">
        <is>
          <t>EVID-S2-IG-D231024.png</t>
        </is>
      </c>
      <c r="M311" s="16" t="inlineStr">
        <is>
          <t>Comment order as shown by Instagram (not random); "Author" = @polestarcars reply</t>
        </is>
      </c>
      <c r="N311" s="16" t="inlineStr">
        <is>
          <t>S2/S3</t>
        </is>
      </c>
    </row>
    <row r="312" ht="25.35" customHeight="1" s="10">
      <c r="A312" s="16" t="inlineStr">
        <is>
          <t>EVID-D-IG-229</t>
        </is>
      </c>
      <c r="B312" s="16" t="inlineStr">
        <is>
          <t>22/10/2026 23:10</t>
        </is>
      </c>
      <c r="C312" s="16" t="inlineStr">
        <is>
          <t>Instagram</t>
        </is>
      </c>
      <c r="D312" s="16" t="inlineStr">
        <is>
          <t>Polestar 4 SUV launch post, ~7 weeks old (2 or 3 Sept) - confirm</t>
        </is>
      </c>
      <c r="E312" s="16" t="inlineStr">
        <is>
          <t>I199</t>
        </is>
      </c>
      <c r="F312" s="16" t="inlineStr">
        <is>
          <t>7w</t>
        </is>
      </c>
      <c r="G312" s="16" t="inlineStr">
        <is>
          <t>1</t>
        </is>
      </c>
      <c r="H312" s="16" t="inlineStr">
        <is>
          <t>Very nice car 😎 Is there a wiper on the rear wind shield ?</t>
        </is>
      </c>
      <c r="I312" s="16" t="inlineStr">
        <is>
          <t>Question/request</t>
        </is>
      </c>
      <c r="J312" s="16" t="inlineStr">
        <is>
          <t>Product/news</t>
        </is>
      </c>
      <c r="K312" s="16" t="inlineStr">
        <is>
          <t>Brand reply: yes</t>
        </is>
      </c>
      <c r="L312" s="16" t="inlineStr">
        <is>
          <t>EVID-S2-IG-D231024.png</t>
        </is>
      </c>
      <c r="M312" s="16" t="inlineStr">
        <is>
          <t>Comment order as shown by Instagram (not random); "Author" = @polestarcars reply</t>
        </is>
      </c>
      <c r="N312" s="16" t="inlineStr">
        <is>
          <t>S2/S3</t>
        </is>
      </c>
    </row>
    <row r="313" ht="25.35" customHeight="1" s="10">
      <c r="A313" s="16" t="inlineStr">
        <is>
          <t>EVID-D-IG-230</t>
        </is>
      </c>
      <c r="B313" s="16" t="inlineStr">
        <is>
          <t>22/10/2026 23:10</t>
        </is>
      </c>
      <c r="C313" s="16" t="inlineStr">
        <is>
          <t>Instagram</t>
        </is>
      </c>
      <c r="D313" s="16" t="inlineStr">
        <is>
          <t>Polestar 4 SUV launch post, ~7 weeks old (2 or 3 Sept) - confirm</t>
        </is>
      </c>
      <c r="E313" s="16" t="inlineStr">
        <is>
          <t>I200</t>
        </is>
      </c>
      <c r="F313" s="16" t="inlineStr">
        <is>
          <t>7w</t>
        </is>
      </c>
      <c r="G313" s="16" t="inlineStr">
        <is>
          <t>2</t>
        </is>
      </c>
      <c r="H313" s="16" t="inlineStr">
        <is>
          <t>Absolutely gorgeous, I want!🇸🇪</t>
        </is>
      </c>
      <c r="I313" s="16" t="inlineStr">
        <is>
          <t>Positive</t>
        </is>
      </c>
      <c r="J313" s="16" t="inlineStr">
        <is>
          <t>Purchase intent</t>
        </is>
      </c>
      <c r="K313" s="16" t="inlineStr">
        <is>
          <t>Brand reply</t>
        </is>
      </c>
      <c r="L313" s="16" t="inlineStr">
        <is>
          <t>EVID-S2-IG-D231024.png</t>
        </is>
      </c>
      <c r="M313" s="16" t="inlineStr">
        <is>
          <t>Comment order as shown by Instagram (not random); "Author" = @polestarcars reply</t>
        </is>
      </c>
      <c r="N313" s="16" t="inlineStr">
        <is>
          <t>S2/S3</t>
        </is>
      </c>
    </row>
    <row r="314" ht="25.35" customHeight="1" s="10">
      <c r="A314" s="16" t="inlineStr">
        <is>
          <t>EVID-D-IG-231</t>
        </is>
      </c>
      <c r="B314" s="16" t="inlineStr">
        <is>
          <t>22/10/2026 23:10</t>
        </is>
      </c>
      <c r="C314" s="16" t="inlineStr">
        <is>
          <t>Instagram</t>
        </is>
      </c>
      <c r="D314" s="16" t="inlineStr">
        <is>
          <t>Polestar 4 SUV launch post, ~7 weeks old (2 or 3 Sept) - confirm</t>
        </is>
      </c>
      <c r="E314" s="16" t="inlineStr">
        <is>
          <t>I201</t>
        </is>
      </c>
      <c r="F314" s="16" t="inlineStr">
        <is>
          <t>7w</t>
        </is>
      </c>
      <c r="G314" s="16" t="inlineStr">
        <is>
          <t>1</t>
        </is>
      </c>
      <c r="H314" s="16" t="inlineStr">
        <is>
          <t>Perfection</t>
        </is>
      </c>
      <c r="I314" s="16" t="inlineStr">
        <is>
          <t>Positive</t>
        </is>
      </c>
      <c r="J314" s="16" t="inlineStr">
        <is>
          <t>Design/driving</t>
        </is>
      </c>
      <c r="K314" s="16" t="inlineStr">
        <is>
          <t>Brand reply</t>
        </is>
      </c>
      <c r="L314" s="16" t="inlineStr">
        <is>
          <t>EVID-S2-IG-D231024.png</t>
        </is>
      </c>
      <c r="M314" s="16" t="inlineStr">
        <is>
          <t>Comment order as shown by Instagram (not random); "Author" = @polestarcars reply</t>
        </is>
      </c>
      <c r="N314" s="16" t="inlineStr">
        <is>
          <t>S2/S3</t>
        </is>
      </c>
    </row>
    <row r="315" ht="25.35" customHeight="1" s="10">
      <c r="A315" s="16" t="inlineStr">
        <is>
          <t>EVID-D-IG-232</t>
        </is>
      </c>
      <c r="B315" s="16" t="inlineStr">
        <is>
          <t>22/10/2026 23:10</t>
        </is>
      </c>
      <c r="C315" s="16" t="inlineStr">
        <is>
          <t>Instagram</t>
        </is>
      </c>
      <c r="D315" s="16" t="inlineStr">
        <is>
          <t>Polestar 4 SUV launch post, ~7 weeks old (2 or 3 Sept) - confirm</t>
        </is>
      </c>
      <c r="E315" s="16" t="inlineStr">
        <is>
          <t>I202</t>
        </is>
      </c>
      <c r="F315" s="16" t="inlineStr">
        <is>
          <t>7w</t>
        </is>
      </c>
      <c r="G315" s="16" t="inlineStr">
        <is>
          <t>none shown</t>
        </is>
      </c>
      <c r="H315" s="16" t="inlineStr">
        <is>
          <t>Looks so good!!!</t>
        </is>
      </c>
      <c r="I315" s="16" t="inlineStr">
        <is>
          <t>Positive</t>
        </is>
      </c>
      <c r="J315" s="16" t="inlineStr">
        <is>
          <t>Design/driving</t>
        </is>
      </c>
      <c r="K315" s="16" t="inlineStr">
        <is>
          <t>Brand reply</t>
        </is>
      </c>
      <c r="L315" s="16" t="inlineStr">
        <is>
          <t>EVID-S2-IG-D231024.png</t>
        </is>
      </c>
      <c r="M315" s="16" t="inlineStr">
        <is>
          <t>Comment order as shown by Instagram (not random); "Author" = @polestarcars reply</t>
        </is>
      </c>
      <c r="N315" s="16" t="inlineStr">
        <is>
          <t>S2/S3</t>
        </is>
      </c>
    </row>
    <row r="316" ht="25.35" customHeight="1" s="10">
      <c r="A316" s="16" t="inlineStr">
        <is>
          <t>EVID-D-IG-233</t>
        </is>
      </c>
      <c r="B316" s="16" t="inlineStr">
        <is>
          <t>22/10/2026 23:10</t>
        </is>
      </c>
      <c r="C316" s="16" t="inlineStr">
        <is>
          <t>Instagram</t>
        </is>
      </c>
      <c r="D316" s="16" t="inlineStr">
        <is>
          <t>Polestar 4 SUV launch post, ~7 weeks old (2 or 3 Sept) - confirm</t>
        </is>
      </c>
      <c r="E316" s="16" t="inlineStr">
        <is>
          <t>I203</t>
        </is>
      </c>
      <c r="F316" s="16" t="inlineStr">
        <is>
          <t>7w</t>
        </is>
      </c>
      <c r="G316" s="16" t="inlineStr">
        <is>
          <t>3</t>
        </is>
      </c>
      <c r="H316" s="16" t="inlineStr">
        <is>
          <t>@polestarcars should had called the Ozone paint in matte - Frozone 😍</t>
        </is>
      </c>
      <c r="I316" s="16" t="inlineStr">
        <is>
          <t>Positive</t>
        </is>
      </c>
      <c r="J316" s="16" t="inlineStr">
        <is>
          <t>Design/driving</t>
        </is>
      </c>
      <c r="K316" s="16" t="inlineStr">
        <is>
          <t>Brand reply</t>
        </is>
      </c>
      <c r="L316" s="16" t="inlineStr">
        <is>
          <t>EVID-S2-IG-D231024.png</t>
        </is>
      </c>
      <c r="M316" s="16" t="inlineStr">
        <is>
          <t>Comment order as shown by Instagram (not random); "Author" = @polestarcars reply</t>
        </is>
      </c>
      <c r="N316" s="16" t="inlineStr">
        <is>
          <t>S2/S3</t>
        </is>
      </c>
    </row>
    <row r="317" ht="37.3" customHeight="1" s="10">
      <c r="A317" s="16" t="inlineStr">
        <is>
          <t>EVID-D-IG-234</t>
        </is>
      </c>
      <c r="B317" s="16" t="inlineStr">
        <is>
          <t>22/10/2026 23:10</t>
        </is>
      </c>
      <c r="C317" s="16" t="inlineStr">
        <is>
          <t>Instagram</t>
        </is>
      </c>
      <c r="D317" s="16" t="inlineStr">
        <is>
          <t>Polestar 4 SUV launch post, ~7 weeks old (2 or 3 Sept) - confirm</t>
        </is>
      </c>
      <c r="E317" s="16" t="inlineStr">
        <is>
          <t>I204</t>
        </is>
      </c>
      <c r="F317" s="16" t="inlineStr">
        <is>
          <t>7w</t>
        </is>
      </c>
      <c r="G317" s="16" t="inlineStr">
        <is>
          <t>1</t>
        </is>
      </c>
      <c r="H317" s="16" t="inlineStr">
        <is>
          <t>Wow😍😍😍👍</t>
        </is>
      </c>
      <c r="I317" s="16" t="inlineStr">
        <is>
          <t>Positive</t>
        </is>
      </c>
      <c r="J317" s="16" t="inlineStr">
        <is>
          <t>Emoji/short praise</t>
        </is>
      </c>
      <c r="K317" s="16" t="inlineStr">
        <is>
          <t>Brand reply</t>
        </is>
      </c>
      <c r="L317" s="16" t="inlineStr">
        <is>
          <t>EVID-S2-IG-D231024.png</t>
        </is>
      </c>
      <c r="M317" s="16" t="inlineStr">
        <is>
          <t>Comment order as shown by Instagram (not random); "Author" = @polestarcars reply; repeat commenter (2 in sample)</t>
        </is>
      </c>
      <c r="N317" s="16" t="inlineStr">
        <is>
          <t>S2/S3</t>
        </is>
      </c>
    </row>
    <row r="318" ht="25.35" customHeight="1" s="10">
      <c r="A318" s="16" t="inlineStr">
        <is>
          <t>EVID-D-IG-235</t>
        </is>
      </c>
      <c r="B318" s="16" t="inlineStr">
        <is>
          <t>22/10/2026 23:10</t>
        </is>
      </c>
      <c r="C318" s="16" t="inlineStr">
        <is>
          <t>Instagram</t>
        </is>
      </c>
      <c r="D318" s="16" t="inlineStr">
        <is>
          <t>Polestar 4 SUV launch post, ~7 weeks old (2 or 3 Sept) - confirm</t>
        </is>
      </c>
      <c r="E318" s="16" t="inlineStr">
        <is>
          <t>I205</t>
        </is>
      </c>
      <c r="F318" s="16" t="inlineStr">
        <is>
          <t>7w (edited)</t>
        </is>
      </c>
      <c r="G318" s="16" t="inlineStr">
        <is>
          <t>none shown</t>
        </is>
      </c>
      <c r="H318" s="16" t="inlineStr">
        <is>
          <t>Waiting on sale in Indonesia...please</t>
        </is>
      </c>
      <c r="I318" s="16" t="inlineStr">
        <is>
          <t>Question/request</t>
        </is>
      </c>
      <c r="J318" s="16" t="inlineStr">
        <is>
          <t>Market availability</t>
        </is>
      </c>
      <c r="K318" s="16" t="inlineStr">
        <is>
          <t>Brand reply: no Indonesia information; newsletter</t>
        </is>
      </c>
      <c r="L318" s="16" t="inlineStr">
        <is>
          <t>EVID-S2-IG-D231024.png</t>
        </is>
      </c>
      <c r="M318" s="16" t="inlineStr">
        <is>
          <t>Comment order as shown by Instagram (not random); "Author" = @polestarcars reply</t>
        </is>
      </c>
      <c r="N318" s="16" t="inlineStr">
        <is>
          <t>S2/S3</t>
        </is>
      </c>
    </row>
    <row r="319" ht="37.3" customHeight="1" s="10">
      <c r="A319" s="16" t="inlineStr">
        <is>
          <t>EVID-D-IG-236</t>
        </is>
      </c>
      <c r="B319" s="16" t="inlineStr">
        <is>
          <t>22/10/2026 23:10</t>
        </is>
      </c>
      <c r="C319" s="16" t="inlineStr">
        <is>
          <t>Instagram</t>
        </is>
      </c>
      <c r="D319" s="16" t="inlineStr">
        <is>
          <t>Polestar 4 SUV launch post, ~7 weeks old (2 or 3 Sept) - confirm</t>
        </is>
      </c>
      <c r="E319" s="16" t="inlineStr">
        <is>
          <t>I206</t>
        </is>
      </c>
      <c r="F319" s="16" t="inlineStr">
        <is>
          <t>7w (edited)</t>
        </is>
      </c>
      <c r="G319" s="16" t="inlineStr">
        <is>
          <t>none shown</t>
        </is>
      </c>
      <c r="H319" s="16" t="inlineStr">
        <is>
          <t>Why no 800V like the polestar 3? Would have definitely been my next company car with this! So it will sadly be a different model although this looks the best of all of them - inside and outside 😓</t>
        </is>
      </c>
      <c r="I319" s="16" t="inlineStr">
        <is>
          <t>Mixed</t>
        </is>
      </c>
      <c r="J319" s="16" t="inlineStr">
        <is>
          <t>Competitor comparison / tech</t>
        </is>
      </c>
      <c r="K319" s="16" t="inlineStr">
        <is>
          <t>Brand reply (cut off)</t>
        </is>
      </c>
      <c r="L319" s="16" t="inlineStr">
        <is>
          <t>EVID-S2-IG-D231024.png</t>
        </is>
      </c>
      <c r="M319" s="16" t="inlineStr">
        <is>
          <t>Comment order as shown by Instagram (not random); "Author" = @polestarcars reply</t>
        </is>
      </c>
      <c r="N319" s="16" t="inlineStr">
        <is>
          <t>S2/S3</t>
        </is>
      </c>
    </row>
    <row r="320" ht="37.3" customHeight="1" s="10">
      <c r="A320" s="16" t="inlineStr">
        <is>
          <t>EVID-D-IG-237</t>
        </is>
      </c>
      <c r="B320" s="16" t="inlineStr">
        <is>
          <t>22/10/2026 23:10</t>
        </is>
      </c>
      <c r="C320" s="16" t="inlineStr">
        <is>
          <t>Instagram</t>
        </is>
      </c>
      <c r="D320" s="16" t="inlineStr">
        <is>
          <t>28 Aug - "Is it a reflection, or a glimpse of the future? Yes. 2026.09.02." teaser (EVID-C-IG-032)</t>
        </is>
      </c>
      <c r="E320" s="16" t="inlineStr">
        <is>
          <t>I188</t>
        </is>
      </c>
      <c r="F320" s="16" t="inlineStr">
        <is>
          <t>8w</t>
        </is>
      </c>
      <c r="G320" s="16" t="inlineStr">
        <is>
          <t>none shown</t>
        </is>
      </c>
      <c r="H320" s="16" t="inlineStr">
        <is>
          <t>Stop teasing me.! Just tell me .! Lol</t>
        </is>
      </c>
      <c r="I320" s="16" t="inlineStr">
        <is>
          <t>Positive</t>
        </is>
      </c>
      <c r="J320" s="16" t="inlineStr">
        <is>
          <t>Content praise (teaser)</t>
        </is>
      </c>
      <c r="K320" s="16" t="inlineStr">
        <is>
          <t>Brand reply</t>
        </is>
      </c>
      <c r="L320" s="16" t="inlineStr">
        <is>
          <t>EVID-S2-IG-D231056.png</t>
        </is>
      </c>
      <c r="M320" s="16" t="inlineStr">
        <is>
          <t>Comment order as shown by Instagram (not random); "Author" = @polestarcars reply; repeat commenter (3 in sample)</t>
        </is>
      </c>
      <c r="N320" s="16" t="inlineStr">
        <is>
          <t>S2/S3</t>
        </is>
      </c>
    </row>
    <row r="321" ht="37.3" customHeight="1" s="10">
      <c r="A321" s="16" t="inlineStr">
        <is>
          <t>EVID-D-IG-238</t>
        </is>
      </c>
      <c r="B321" s="16" t="inlineStr">
        <is>
          <t>22/10/2026 23:10</t>
        </is>
      </c>
      <c r="C321" s="16" t="inlineStr">
        <is>
          <t>Instagram</t>
        </is>
      </c>
      <c r="D321" s="16" t="inlineStr">
        <is>
          <t>28 Aug - "Is it a reflection, or a glimpse of the future? Yes. 2026.09.02." teaser (EVID-C-IG-032)</t>
        </is>
      </c>
      <c r="E321" s="16" t="inlineStr">
        <is>
          <t>I207</t>
        </is>
      </c>
      <c r="F321" s="16" t="inlineStr">
        <is>
          <t>8w</t>
        </is>
      </c>
      <c r="G321" s="16" t="inlineStr">
        <is>
          <t>13</t>
        </is>
      </c>
      <c r="H321" s="16" t="inlineStr">
        <is>
          <t>The new 2? 😮</t>
        </is>
      </c>
      <c r="I321" s="16" t="inlineStr">
        <is>
          <t>Question/request</t>
        </is>
      </c>
      <c r="J321" s="16" t="inlineStr">
        <is>
          <t>Product/news</t>
        </is>
      </c>
      <c r="K321" s="16" t="inlineStr">
        <is>
          <t>Brand reply: a glimpse of Polestar 4 SUV (reply 55 likes)</t>
        </is>
      </c>
      <c r="L321" s="16" t="inlineStr">
        <is>
          <t>EVID-S2-IG-D231056.png</t>
        </is>
      </c>
      <c r="M321" s="16" t="inlineStr">
        <is>
          <t>Comment order as shown by Instagram (not random); "Author" = @polestarcars reply</t>
        </is>
      </c>
      <c r="N321" s="16" t="inlineStr">
        <is>
          <t>S2/S3</t>
        </is>
      </c>
    </row>
    <row r="322" ht="37.3" customHeight="1" s="10">
      <c r="A322" s="16" t="inlineStr">
        <is>
          <t>EVID-D-IG-239</t>
        </is>
      </c>
      <c r="B322" s="16" t="inlineStr">
        <is>
          <t>22/10/2026 23:10</t>
        </is>
      </c>
      <c r="C322" s="16" t="inlineStr">
        <is>
          <t>Instagram</t>
        </is>
      </c>
      <c r="D322" s="16" t="inlineStr">
        <is>
          <t>28 Aug - "Is it a reflection, or a glimpse of the future? Yes. 2026.09.02." teaser (EVID-C-IG-032)</t>
        </is>
      </c>
      <c r="E322" s="16" t="inlineStr">
        <is>
          <t>I208</t>
        </is>
      </c>
      <c r="F322" s="16" t="inlineStr">
        <is>
          <t>8w</t>
        </is>
      </c>
      <c r="G322" s="16" t="inlineStr">
        <is>
          <t>1</t>
        </is>
      </c>
      <c r="H322" s="16" t="inlineStr">
        <is>
          <t>Love these teaser trailers , exciting 🔥🔥🔥</t>
        </is>
      </c>
      <c r="I322" s="16" t="inlineStr">
        <is>
          <t>Positive</t>
        </is>
      </c>
      <c r="J322" s="16" t="inlineStr">
        <is>
          <t>Content praise (teaser)</t>
        </is>
      </c>
      <c r="K322" s="16" t="inlineStr">
        <is>
          <t>Brand reply</t>
        </is>
      </c>
      <c r="L322" s="16" t="inlineStr">
        <is>
          <t>EVID-S2-IG-D231056.png</t>
        </is>
      </c>
      <c r="M322" s="16" t="inlineStr">
        <is>
          <t>Comment order as shown by Instagram (not random); "Author" = @polestarcars reply</t>
        </is>
      </c>
      <c r="N322" s="16" t="inlineStr">
        <is>
          <t>S2/S3</t>
        </is>
      </c>
    </row>
    <row r="323" ht="37.3" customHeight="1" s="10">
      <c r="A323" s="16" t="inlineStr">
        <is>
          <t>EVID-D-IG-240</t>
        </is>
      </c>
      <c r="B323" s="16" t="inlineStr">
        <is>
          <t>22/10/2026 23:10</t>
        </is>
      </c>
      <c r="C323" s="16" t="inlineStr">
        <is>
          <t>Instagram</t>
        </is>
      </c>
      <c r="D323" s="16" t="inlineStr">
        <is>
          <t>28 Aug - "Is it a reflection, or a glimpse of the future? Yes. 2026.09.02." teaser (EVID-C-IG-032)</t>
        </is>
      </c>
      <c r="E323" s="16" t="inlineStr">
        <is>
          <t>I209</t>
        </is>
      </c>
      <c r="F323" s="16" t="inlineStr">
        <is>
          <t>8w</t>
        </is>
      </c>
      <c r="G323" s="16" t="inlineStr">
        <is>
          <t>none shown</t>
        </is>
      </c>
      <c r="H323" s="16" t="inlineStr">
        <is>
          <t>We are ready !!!! The future is now ✨💫</t>
        </is>
      </c>
      <c r="I323" s="16" t="inlineStr">
        <is>
          <t>Positive</t>
        </is>
      </c>
      <c r="J323" s="16" t="inlineStr">
        <is>
          <t>Brand love</t>
        </is>
      </c>
      <c r="K323" s="16" t="inlineStr">
        <is>
          <t>Brand reply</t>
        </is>
      </c>
      <c r="L323" s="16" t="inlineStr">
        <is>
          <t>EVID-S2-IG-D231056.png</t>
        </is>
      </c>
      <c r="M323" s="16" t="inlineStr">
        <is>
          <t>Comment order as shown by Instagram (not random); "Author" = @polestarcars reply</t>
        </is>
      </c>
      <c r="N323" s="16" t="inlineStr">
        <is>
          <t>S2/S3</t>
        </is>
      </c>
    </row>
    <row r="324" ht="37.3" customHeight="1" s="10">
      <c r="A324" s="16" t="inlineStr">
        <is>
          <t>EVID-D-IG-241</t>
        </is>
      </c>
      <c r="B324" s="16" t="inlineStr">
        <is>
          <t>22/10/2026 23:10</t>
        </is>
      </c>
      <c r="C324" s="16" t="inlineStr">
        <is>
          <t>Instagram</t>
        </is>
      </c>
      <c r="D324" s="16" t="inlineStr">
        <is>
          <t>28 Aug - "Is it a reflection, or a glimpse of the future? Yes. 2026.09.02." teaser (EVID-C-IG-032)</t>
        </is>
      </c>
      <c r="E324" s="16" t="inlineStr">
        <is>
          <t>I210</t>
        </is>
      </c>
      <c r="F324" s="16" t="inlineStr">
        <is>
          <t>8w</t>
        </is>
      </c>
      <c r="G324" s="16" t="inlineStr">
        <is>
          <t>4</t>
        </is>
      </c>
      <c r="H324" s="16" t="inlineStr">
        <is>
          <t>The amazing storytelling and visuals as usual 💫👀✨</t>
        </is>
      </c>
      <c r="I324" s="16" t="inlineStr">
        <is>
          <t>Positive</t>
        </is>
      </c>
      <c r="J324" s="16" t="inlineStr">
        <is>
          <t>Content praise</t>
        </is>
      </c>
      <c r="K324" s="16" t="inlineStr">
        <is>
          <t>Brand reply: "Is it storytelling? Yes. Is it a clue? Also yes"</t>
        </is>
      </c>
      <c r="L324" s="16" t="inlineStr">
        <is>
          <t>EVID-S2-IG-D231056.png</t>
        </is>
      </c>
      <c r="M324" s="16" t="inlineStr">
        <is>
          <t>Comment order as shown by Instagram (not random); "Author" = @polestarcars reply</t>
        </is>
      </c>
      <c r="N324" s="16" t="inlineStr">
        <is>
          <t>S2/S3</t>
        </is>
      </c>
    </row>
    <row r="325" ht="73.09999999999999" customHeight="1" s="10">
      <c r="A325" s="16" t="inlineStr">
        <is>
          <t>EVID-D-IG-242</t>
        </is>
      </c>
      <c r="B325" s="16" t="inlineStr">
        <is>
          <t>22/10/2026 23:10</t>
        </is>
      </c>
      <c r="C325" s="16" t="inlineStr">
        <is>
          <t>Instagram</t>
        </is>
      </c>
      <c r="D325" s="16" t="inlineStr">
        <is>
          <t>28 Aug - "Is it a reflection, or a glimpse of the future? Yes. 2026.09.02." teaser (EVID-C-IG-032)</t>
        </is>
      </c>
      <c r="E325" s="16" t="inlineStr">
        <is>
          <t>I211</t>
        </is>
      </c>
      <c r="F325" s="16" t="inlineStr">
        <is>
          <t>8w</t>
        </is>
      </c>
      <c r="G325" s="16" t="inlineStr">
        <is>
          <t>1</t>
        </is>
      </c>
      <c r="H325" s="16" t="inlineStr">
        <is>
          <t>Owner of a P3. Worst customer support and endless issues. Take my advice and avoid. Best part, even when things are covered under warranty they won't admit it's a defect or due to manufacturing error. They just pass you back and forth between Volvo centres, who have no interest in helping. Again, avoid Polestar and their awful customer support.</t>
        </is>
      </c>
      <c r="I325" s="16" t="inlineStr">
        <is>
          <t>Negative</t>
        </is>
      </c>
      <c r="J325" s="16" t="inlineStr">
        <is>
          <t>Customer service/aftersales</t>
        </is>
      </c>
      <c r="K325" s="16" t="inlineStr">
        <is>
          <t>None visible</t>
        </is>
      </c>
      <c r="L325" s="16" t="inlineStr">
        <is>
          <t>EVID-S2-IG-D231056.png</t>
        </is>
      </c>
      <c r="M325" s="16" t="inlineStr">
        <is>
          <t>Comment order as shown by Instagram (not random); "Author" = @polestarcars reply</t>
        </is>
      </c>
      <c r="N325" s="16" t="inlineStr">
        <is>
          <t>S2/S3</t>
        </is>
      </c>
    </row>
    <row r="326" ht="37.3" customHeight="1" s="10">
      <c r="A326" s="16" t="inlineStr">
        <is>
          <t>EVID-D-IG-243</t>
        </is>
      </c>
      <c r="B326" s="16" t="inlineStr">
        <is>
          <t>22/10/2026 23:10</t>
        </is>
      </c>
      <c r="C326" s="16" t="inlineStr">
        <is>
          <t>Instagram</t>
        </is>
      </c>
      <c r="D326" s="16" t="inlineStr">
        <is>
          <t>28 Aug - "Is it a reflection, or a glimpse of the future? Yes. 2026.09.02." teaser (EVID-C-IG-032)</t>
        </is>
      </c>
      <c r="E326" s="16" t="inlineStr">
        <is>
          <t>I212</t>
        </is>
      </c>
      <c r="F326" s="16" t="inlineStr">
        <is>
          <t>8w</t>
        </is>
      </c>
      <c r="G326" s="16" t="inlineStr">
        <is>
          <t>none shown</t>
        </is>
      </c>
      <c r="H326" s="16" t="inlineStr">
        <is>
          <t>Hybrid? 🙄🥺🧚</t>
        </is>
      </c>
      <c r="I326" s="16" t="inlineStr">
        <is>
          <t>Question/request</t>
        </is>
      </c>
      <c r="J326" s="16" t="inlineStr">
        <is>
          <t>Product/news</t>
        </is>
      </c>
      <c r="K326" s="16" t="inlineStr">
        <is>
          <t>Brand reply: "Our vehicles are 100% electric"</t>
        </is>
      </c>
      <c r="L326" s="16" t="inlineStr">
        <is>
          <t>EVID-S2-IG-D231056.png</t>
        </is>
      </c>
      <c r="M326" s="16" t="inlineStr">
        <is>
          <t>Comment order as shown by Instagram (not random); "Author" = @polestarcars reply</t>
        </is>
      </c>
      <c r="N326" s="16" t="inlineStr">
        <is>
          <t>S2/S3</t>
        </is>
      </c>
    </row>
    <row r="327" ht="37.3" customHeight="1" s="10">
      <c r="A327" s="16" t="inlineStr">
        <is>
          <t>EVID-D-IG-244</t>
        </is>
      </c>
      <c r="B327" s="16" t="inlineStr">
        <is>
          <t>22/10/2026 23:10</t>
        </is>
      </c>
      <c r="C327" s="16" t="inlineStr">
        <is>
          <t>Instagram</t>
        </is>
      </c>
      <c r="D327" s="16" t="inlineStr">
        <is>
          <t>28 Aug - "Is it a reflection, or a glimpse of the future? Yes. 2026.09.02." teaser (EVID-C-IG-032)</t>
        </is>
      </c>
      <c r="E327" s="16" t="inlineStr">
        <is>
          <t>I213</t>
        </is>
      </c>
      <c r="F327" s="16" t="inlineStr">
        <is>
          <t>8w</t>
        </is>
      </c>
      <c r="G327" s="16" t="inlineStr">
        <is>
          <t>2</t>
        </is>
      </c>
      <c r="H327" s="16" t="inlineStr">
        <is>
          <t>The brand new ✨🅿️2️⃣⚡ ... 👏👏👏</t>
        </is>
      </c>
      <c r="I327" s="16" t="inlineStr">
        <is>
          <t>Positive</t>
        </is>
      </c>
      <c r="J327" s="16" t="inlineStr">
        <is>
          <t>Product/news</t>
        </is>
      </c>
      <c r="K327" s="16" t="inlineStr">
        <is>
          <t>None visible</t>
        </is>
      </c>
      <c r="L327" s="16" t="inlineStr">
        <is>
          <t>EVID-S2-IG-D231056.png</t>
        </is>
      </c>
      <c r="M327" s="16" t="inlineStr">
        <is>
          <t>Comment order as shown by Instagram (not random); "Author" = @polestarcars reply</t>
        </is>
      </c>
      <c r="N327" s="16" t="inlineStr">
        <is>
          <t>S2/S3</t>
        </is>
      </c>
    </row>
    <row r="328" ht="37.3" customHeight="1" s="10">
      <c r="A328" s="16" t="inlineStr">
        <is>
          <t>EVID-D-IG-245</t>
        </is>
      </c>
      <c r="B328" s="16" t="inlineStr">
        <is>
          <t>22/10/2026 23:10</t>
        </is>
      </c>
      <c r="C328" s="16" t="inlineStr">
        <is>
          <t>Instagram</t>
        </is>
      </c>
      <c r="D328" s="16" t="inlineStr">
        <is>
          <t>28 Aug - "Is it a reflection, or a glimpse of the future? Yes. 2026.09.02." teaser (EVID-C-IG-032)</t>
        </is>
      </c>
      <c r="E328" s="16" t="inlineStr">
        <is>
          <t>I214</t>
        </is>
      </c>
      <c r="F328" s="16" t="inlineStr">
        <is>
          <t>8w</t>
        </is>
      </c>
      <c r="G328" s="16" t="inlineStr">
        <is>
          <t>33</t>
        </is>
      </c>
      <c r="H328" s="16" t="inlineStr">
        <is>
          <t>I beg you to make another polestar 1 style car</t>
        </is>
      </c>
      <c r="I328" s="16" t="inlineStr">
        <is>
          <t>Question/request</t>
        </is>
      </c>
      <c r="J328" s="16" t="inlineStr">
        <is>
          <t>Product/news</t>
        </is>
      </c>
      <c r="K328" s="16" t="inlineStr">
        <is>
          <t>None visible</t>
        </is>
      </c>
      <c r="L328" s="16" t="inlineStr">
        <is>
          <t>EVID-S2-IG-D231056.png</t>
        </is>
      </c>
      <c r="M328" s="16" t="inlineStr">
        <is>
          <t>Comment order as shown by Instagram (not random); "Author" = @polestarcars reply</t>
        </is>
      </c>
      <c r="N328" s="16" t="inlineStr">
        <is>
          <t>S2/S3</t>
        </is>
      </c>
    </row>
    <row r="329" ht="37.3" customHeight="1" s="10">
      <c r="A329" s="16" t="inlineStr">
        <is>
          <t>EVID-D-IG-246</t>
        </is>
      </c>
      <c r="B329" s="16" t="inlineStr">
        <is>
          <t>22/10/2026 23:10</t>
        </is>
      </c>
      <c r="C329" s="16" t="inlineStr">
        <is>
          <t>Instagram</t>
        </is>
      </c>
      <c r="D329" s="16" t="inlineStr">
        <is>
          <t>28 Aug - "Is it a reflection, or a glimpse of the future? Yes. 2026.09.02." teaser (EVID-C-IG-032)</t>
        </is>
      </c>
      <c r="E329" s="16" t="inlineStr">
        <is>
          <t>I215</t>
        </is>
      </c>
      <c r="F329" s="16" t="inlineStr">
        <is>
          <t>8w</t>
        </is>
      </c>
      <c r="G329" s="16" t="inlineStr">
        <is>
          <t>none shown</t>
        </is>
      </c>
      <c r="H329" s="16" t="inlineStr">
        <is>
          <t>I love this brand 🔥</t>
        </is>
      </c>
      <c r="I329" s="16" t="inlineStr">
        <is>
          <t>Positive</t>
        </is>
      </c>
      <c r="J329" s="16" t="inlineStr">
        <is>
          <t>Brand love</t>
        </is>
      </c>
      <c r="K329" s="16" t="inlineStr">
        <is>
          <t>Brand reply</t>
        </is>
      </c>
      <c r="L329" s="16" t="inlineStr">
        <is>
          <t>EVID-S2-IG-D231056.png</t>
        </is>
      </c>
      <c r="M329" s="16" t="inlineStr">
        <is>
          <t>Comment order as shown by Instagram (not random); "Author" = @polestarcars reply</t>
        </is>
      </c>
      <c r="N329" s="16" t="inlineStr">
        <is>
          <t>S2/S3</t>
        </is>
      </c>
    </row>
    <row r="330" ht="37.3" customHeight="1" s="10">
      <c r="A330" s="16" t="inlineStr">
        <is>
          <t>EVID-D-IG-247</t>
        </is>
      </c>
      <c r="B330" s="16" t="inlineStr">
        <is>
          <t>22/10/2026 23:10</t>
        </is>
      </c>
      <c r="C330" s="16" t="inlineStr">
        <is>
          <t>Instagram</t>
        </is>
      </c>
      <c r="D330" s="16" t="inlineStr">
        <is>
          <t>28 Aug - "Is it a reflection, or a glimpse of the future? Yes. 2026.09.02." teaser (EVID-C-IG-032)</t>
        </is>
      </c>
      <c r="E330" s="16" t="inlineStr">
        <is>
          <t>I204</t>
        </is>
      </c>
      <c r="F330" s="16" t="inlineStr">
        <is>
          <t>8w</t>
        </is>
      </c>
      <c r="G330" s="16" t="inlineStr">
        <is>
          <t>none shown</t>
        </is>
      </c>
      <c r="H330" s="16" t="inlineStr">
        <is>
          <t>A mirror holding the future 👍</t>
        </is>
      </c>
      <c r="I330" s="16" t="inlineStr">
        <is>
          <t>Positive</t>
        </is>
      </c>
      <c r="J330" s="16" t="inlineStr">
        <is>
          <t>Content praise (teaser)</t>
        </is>
      </c>
      <c r="K330" s="16" t="inlineStr">
        <is>
          <t>Brand reply</t>
        </is>
      </c>
      <c r="L330" s="16" t="inlineStr">
        <is>
          <t>EVID-S2-IG-D231056.png</t>
        </is>
      </c>
      <c r="M330" s="16" t="inlineStr">
        <is>
          <t>Comment order as shown by Instagram (not random); "Author" = @polestarcars reply; repeat commenter (2 in sample)</t>
        </is>
      </c>
      <c r="N330" s="16" t="inlineStr">
        <is>
          <t>S2/S3</t>
        </is>
      </c>
    </row>
    <row r="331" ht="37.3" customHeight="1" s="10">
      <c r="A331" s="16" t="inlineStr">
        <is>
          <t>EVID-D-IG-248</t>
        </is>
      </c>
      <c r="B331" s="16" t="inlineStr">
        <is>
          <t>22/10/2026 23:10</t>
        </is>
      </c>
      <c r="C331" s="16" t="inlineStr">
        <is>
          <t>Instagram</t>
        </is>
      </c>
      <c r="D331" s="16" t="inlineStr">
        <is>
          <t>28 Aug - "Is it a reflection, or a glimpse of the future? Yes. 2026.09.02." teaser (EVID-C-IG-032)</t>
        </is>
      </c>
      <c r="E331" s="16" t="inlineStr">
        <is>
          <t>I216</t>
        </is>
      </c>
      <c r="F331" s="16" t="inlineStr">
        <is>
          <t>8w</t>
        </is>
      </c>
      <c r="G331" s="16" t="inlineStr">
        <is>
          <t>none shown</t>
        </is>
      </c>
      <c r="H331" s="16" t="inlineStr">
        <is>
          <t>Polestar 6 Finally🙏❤️❤️❤️❤️❤️</t>
        </is>
      </c>
      <c r="I331" s="16" t="inlineStr">
        <is>
          <t>Positive</t>
        </is>
      </c>
      <c r="J331" s="16" t="inlineStr">
        <is>
          <t>Product/news</t>
        </is>
      </c>
      <c r="K331" s="16" t="inlineStr">
        <is>
          <t>None visible</t>
        </is>
      </c>
      <c r="L331" s="16" t="inlineStr">
        <is>
          <t>EVID-S2-IG-D231056.png</t>
        </is>
      </c>
      <c r="M331" s="16" t="inlineStr">
        <is>
          <t>Comment order as shown by Instagram (not random); "Author" = @polestarcars reply</t>
        </is>
      </c>
      <c r="N331" s="16" t="inlineStr">
        <is>
          <t>S2/S3</t>
        </is>
      </c>
    </row>
    <row r="332" ht="37.3" customHeight="1" s="10">
      <c r="A332" s="16" t="inlineStr">
        <is>
          <t>EVID-D-IG-249</t>
        </is>
      </c>
      <c r="B332" s="16" t="inlineStr">
        <is>
          <t>22/10/2026 23:10</t>
        </is>
      </c>
      <c r="C332" s="16" t="inlineStr">
        <is>
          <t>Instagram</t>
        </is>
      </c>
      <c r="D332" s="16" t="inlineStr">
        <is>
          <t>28 Aug - "Is it a reflection, or a glimpse of the future? Yes. 2026.09.02." teaser (EVID-C-IG-032)</t>
        </is>
      </c>
      <c r="E332" s="16" t="inlineStr">
        <is>
          <t>I149</t>
        </is>
      </c>
      <c r="F332" s="16" t="inlineStr">
        <is>
          <t>8w</t>
        </is>
      </c>
      <c r="G332" s="16" t="inlineStr">
        <is>
          <t>2</t>
        </is>
      </c>
      <c r="H332" s="16" t="inlineStr">
        <is>
          <t>😊</t>
        </is>
      </c>
      <c r="I332" s="16" t="inlineStr">
        <is>
          <t>Positive</t>
        </is>
      </c>
      <c r="J332" s="16" t="inlineStr">
        <is>
          <t>Emoji only</t>
        </is>
      </c>
      <c r="K332" s="16" t="inlineStr">
        <is>
          <t>None visible</t>
        </is>
      </c>
      <c r="L332" s="16" t="inlineStr">
        <is>
          <t>EVID-S2-IG-D231056.png</t>
        </is>
      </c>
      <c r="M332" s="16" t="inlineStr">
        <is>
          <t>Comment order as shown by Instagram (not random); "Author" = @polestarcars reply; repeat commenter (2 in sample)</t>
        </is>
      </c>
      <c r="N332" s="16" t="inlineStr">
        <is>
          <t>S2/S3</t>
        </is>
      </c>
    </row>
    <row r="333" ht="37.3" customHeight="1" s="10">
      <c r="A333" s="16" t="inlineStr">
        <is>
          <t>EVID-D-IG-250</t>
        </is>
      </c>
      <c r="B333" s="16" t="inlineStr">
        <is>
          <t>22/10/2026 23:10</t>
        </is>
      </c>
      <c r="C333" s="16" t="inlineStr">
        <is>
          <t>Instagram</t>
        </is>
      </c>
      <c r="D333" s="16" t="inlineStr">
        <is>
          <t>28 Aug - "Is it a reflection, or a glimpse of the future? Yes. 2026.09.02." teaser (EVID-C-IG-032)</t>
        </is>
      </c>
      <c r="E333" s="16" t="inlineStr">
        <is>
          <t>I217</t>
        </is>
      </c>
      <c r="F333" s="16" t="inlineStr">
        <is>
          <t>8w</t>
        </is>
      </c>
      <c r="G333" s="16" t="inlineStr">
        <is>
          <t>none shown</t>
        </is>
      </c>
      <c r="H333" s="16" t="inlineStr">
        <is>
          <t>We are waiting!!🔥❤️‍🔥</t>
        </is>
      </c>
      <c r="I333" s="16" t="inlineStr">
        <is>
          <t>Positive</t>
        </is>
      </c>
      <c r="J333" s="16" t="inlineStr">
        <is>
          <t>Brand love</t>
        </is>
      </c>
      <c r="K333" s="16" t="inlineStr">
        <is>
          <t>Brand reply</t>
        </is>
      </c>
      <c r="L333" s="16" t="inlineStr">
        <is>
          <t>EVID-S2-IG-D231056.png</t>
        </is>
      </c>
      <c r="M333" s="16" t="inlineStr">
        <is>
          <t>Comment order as shown by Instagram (not random); "Author" = @polestarcars reply</t>
        </is>
      </c>
      <c r="N333" s="16" t="inlineStr">
        <is>
          <t>S2/S3</t>
        </is>
      </c>
    </row>
    <row r="334" ht="37.3" customHeight="1" s="10">
      <c r="A334" s="16" t="inlineStr">
        <is>
          <t>EVID-D-IG-251</t>
        </is>
      </c>
      <c r="B334" s="16" t="inlineStr">
        <is>
          <t>22/10/2026 23:10</t>
        </is>
      </c>
      <c r="C334" s="16" t="inlineStr">
        <is>
          <t>Instagram</t>
        </is>
      </c>
      <c r="D334" s="16" t="inlineStr">
        <is>
          <t>28 Aug - "Is it a reflection, or a glimpse of the future? Yes. 2026.09.02." teaser (EVID-C-IG-032)</t>
        </is>
      </c>
      <c r="E334" s="16" t="inlineStr">
        <is>
          <t>I218</t>
        </is>
      </c>
      <c r="F334" s="16" t="inlineStr">
        <is>
          <t>8w</t>
        </is>
      </c>
      <c r="G334" s="16" t="inlineStr">
        <is>
          <t>7</t>
        </is>
      </c>
      <c r="H334" s="16" t="inlineStr">
        <is>
          <t>Polestar 4 SUV is coming 🙌🙌🙌🙌</t>
        </is>
      </c>
      <c r="I334" s="16" t="inlineStr">
        <is>
          <t>Positive</t>
        </is>
      </c>
      <c r="J334" s="16" t="inlineStr">
        <is>
          <t>Product/news</t>
        </is>
      </c>
      <c r="K334" s="16" t="inlineStr">
        <is>
          <t>Brand heart</t>
        </is>
      </c>
      <c r="L334" s="16" t="inlineStr">
        <is>
          <t>EVID-S2-IG-D231056.png</t>
        </is>
      </c>
      <c r="M334" s="16" t="inlineStr">
        <is>
          <t>Comment order as shown by Instagram (not random); "Author" = @polestarcars reply</t>
        </is>
      </c>
      <c r="N334" s="16" t="inlineStr">
        <is>
          <t>S2/S3</t>
        </is>
      </c>
    </row>
    <row r="335" ht="37.3" customHeight="1" s="10">
      <c r="A335" s="16" t="inlineStr">
        <is>
          <t>EVID-D-IG-252</t>
        </is>
      </c>
      <c r="B335" s="16" t="inlineStr">
        <is>
          <t>22/10/2026 23:10</t>
        </is>
      </c>
      <c r="C335" s="16" t="inlineStr">
        <is>
          <t>Instagram</t>
        </is>
      </c>
      <c r="D335" s="16" t="inlineStr">
        <is>
          <t>28 Aug - "Is it a reflection, or a glimpse of the future? Yes. 2026.09.02." teaser (EVID-C-IG-032)</t>
        </is>
      </c>
      <c r="E335" s="16" t="inlineStr">
        <is>
          <t>I014</t>
        </is>
      </c>
      <c r="F335" s="16" t="inlineStr">
        <is>
          <t>8w</t>
        </is>
      </c>
      <c r="G335" s="16" t="inlineStr">
        <is>
          <t>2</t>
        </is>
      </c>
      <c r="H335" s="16" t="inlineStr">
        <is>
          <t>Exciting! 😍</t>
        </is>
      </c>
      <c r="I335" s="16" t="inlineStr">
        <is>
          <t>Positive</t>
        </is>
      </c>
      <c r="J335" s="16" t="inlineStr">
        <is>
          <t>Content praise (teaser)</t>
        </is>
      </c>
      <c r="K335" s="16" t="inlineStr">
        <is>
          <t>Brand heart</t>
        </is>
      </c>
      <c r="L335" s="16" t="inlineStr">
        <is>
          <t>EVID-S2-IG-D231056.png</t>
        </is>
      </c>
      <c r="M335" s="16" t="inlineStr">
        <is>
          <t>Comment order as shown by Instagram (not random); "Author" = @polestarcars reply; repeat commenter (5 in sample)</t>
        </is>
      </c>
      <c r="N335" s="16" t="inlineStr">
        <is>
          <t>S2/S3</t>
        </is>
      </c>
    </row>
    <row r="336" ht="37.3" customHeight="1" s="10">
      <c r="A336" s="16" t="inlineStr">
        <is>
          <t>EVID-D-IG-253</t>
        </is>
      </c>
      <c r="B336" s="16" t="inlineStr">
        <is>
          <t>22/10/2026 23:10</t>
        </is>
      </c>
      <c r="C336" s="16" t="inlineStr">
        <is>
          <t>Instagram</t>
        </is>
      </c>
      <c r="D336" s="16" t="inlineStr">
        <is>
          <t>28 Aug - "Is it a reflection, or a glimpse of the future? Yes. 2026.09.02." teaser (EVID-C-IG-032)</t>
        </is>
      </c>
      <c r="E336" s="16" t="inlineStr">
        <is>
          <t>I219</t>
        </is>
      </c>
      <c r="F336" s="16" t="inlineStr">
        <is>
          <t>8w</t>
        </is>
      </c>
      <c r="G336" s="16" t="inlineStr">
        <is>
          <t>none shown</t>
        </is>
      </c>
      <c r="H336" s="16" t="inlineStr">
        <is>
          <t>2️⃣please</t>
        </is>
      </c>
      <c r="I336" s="16" t="inlineStr">
        <is>
          <t>Question/request</t>
        </is>
      </c>
      <c r="J336" s="16" t="inlineStr">
        <is>
          <t>Product/news</t>
        </is>
      </c>
      <c r="K336" s="16" t="inlineStr">
        <is>
          <t>None visible</t>
        </is>
      </c>
      <c r="L336" s="16" t="inlineStr">
        <is>
          <t>EVID-S2-IG-D231056.png</t>
        </is>
      </c>
      <c r="M336" s="16" t="inlineStr">
        <is>
          <t>Comment order as shown by Instagram (not random); "Author" = @polestarcars reply</t>
        </is>
      </c>
      <c r="N336" s="16" t="inlineStr">
        <is>
          <t>S2/S3</t>
        </is>
      </c>
    </row>
    <row r="337" ht="37.3" customHeight="1" s="10">
      <c r="A337" s="16" t="inlineStr">
        <is>
          <t>EVID-D-IG-254</t>
        </is>
      </c>
      <c r="B337" s="16" t="inlineStr">
        <is>
          <t>22/10/2026 23:10</t>
        </is>
      </c>
      <c r="C337" s="16" t="inlineStr">
        <is>
          <t>Instagram</t>
        </is>
      </c>
      <c r="D337" s="16" t="inlineStr">
        <is>
          <t>28 Aug - "Is it a reflection, or a glimpse of the future? Yes. 2026.09.02." teaser (EVID-C-IG-032)</t>
        </is>
      </c>
      <c r="E337" s="16" t="inlineStr">
        <is>
          <t>I220</t>
        </is>
      </c>
      <c r="F337" s="16" t="inlineStr">
        <is>
          <t>8w</t>
        </is>
      </c>
      <c r="G337" s="16" t="inlineStr">
        <is>
          <t>25</t>
        </is>
      </c>
      <c r="H337" s="16" t="inlineStr">
        <is>
          <t>If you're in the US, it's just a dream. 😔</t>
        </is>
      </c>
      <c r="I337" s="16" t="inlineStr">
        <is>
          <t>Mixed</t>
        </is>
      </c>
      <c r="J337" s="16" t="inlineStr">
        <is>
          <t>Market availability</t>
        </is>
      </c>
      <c r="K337" s="16" t="inlineStr">
        <is>
          <t>None visible</t>
        </is>
      </c>
      <c r="L337" s="16" t="inlineStr">
        <is>
          <t>EVID-S2-IG-D231056.png</t>
        </is>
      </c>
      <c r="M337" s="16" t="inlineStr">
        <is>
          <t>Comment order as shown by Instagram (not random); "Author" = @polestarcars reply</t>
        </is>
      </c>
      <c r="N337" s="16" t="inlineStr">
        <is>
          <t>S2/S3</t>
        </is>
      </c>
    </row>
    <row r="338" ht="37.3" customHeight="1" s="10">
      <c r="A338" s="16" t="inlineStr">
        <is>
          <t>EVID-D-IG-255</t>
        </is>
      </c>
      <c r="B338" s="16" t="inlineStr">
        <is>
          <t>22/10/2026 23:10</t>
        </is>
      </c>
      <c r="C338" s="16" t="inlineStr">
        <is>
          <t>Instagram</t>
        </is>
      </c>
      <c r="D338" s="16" t="inlineStr">
        <is>
          <t>28 Aug - "Is it a reflection, or a glimpse of the future? Yes. 2026.09.02." teaser (EVID-C-IG-032)</t>
        </is>
      </c>
      <c r="E338" s="16" t="inlineStr">
        <is>
          <t>I193</t>
        </is>
      </c>
      <c r="F338" s="16" t="inlineStr">
        <is>
          <t>8w</t>
        </is>
      </c>
      <c r="G338" s="16" t="inlineStr">
        <is>
          <t>none shown</t>
        </is>
      </c>
      <c r="H338" s="16" t="inlineStr">
        <is>
          <t>Is this the wagon or a third, different body style?</t>
        </is>
      </c>
      <c r="I338" s="16" t="inlineStr">
        <is>
          <t>Question/request</t>
        </is>
      </c>
      <c r="J338" s="16" t="inlineStr">
        <is>
          <t>Product/news</t>
        </is>
      </c>
      <c r="K338" s="16" t="inlineStr">
        <is>
          <t>None visible</t>
        </is>
      </c>
      <c r="L338" s="16" t="inlineStr">
        <is>
          <t>EVID-S2-IG-D231056.png</t>
        </is>
      </c>
      <c r="M338" s="16" t="inlineStr">
        <is>
          <t>Comment order as shown by Instagram (not random); "Author" = @polestarcars reply; repeat commenter (2 in sample)</t>
        </is>
      </c>
      <c r="N338" s="16" t="inlineStr">
        <is>
          <t>S2/S3</t>
        </is>
      </c>
    </row>
    <row r="339" ht="37.3" customHeight="1" s="10">
      <c r="A339" s="16" t="inlineStr">
        <is>
          <t>EVID-D-IG-256</t>
        </is>
      </c>
      <c r="B339" s="16" t="inlineStr">
        <is>
          <t>22/10/2026 23:10</t>
        </is>
      </c>
      <c r="C339" s="16" t="inlineStr">
        <is>
          <t>Instagram</t>
        </is>
      </c>
      <c r="D339" s="16" t="inlineStr">
        <is>
          <t>28 Aug - "Is it a reflection, or a glimpse of the future? Yes. 2026.09.02." teaser (EVID-C-IG-032)</t>
        </is>
      </c>
      <c r="E339" s="16" t="inlineStr">
        <is>
          <t>I071</t>
        </is>
      </c>
      <c r="F339" s="16" t="inlineStr">
        <is>
          <t>6w</t>
        </is>
      </c>
      <c r="G339" s="16" t="inlineStr">
        <is>
          <t>none shown</t>
        </is>
      </c>
      <c r="H339" s="16" t="inlineStr">
        <is>
          <t>👍👍👍</t>
        </is>
      </c>
      <c r="I339" s="16" t="inlineStr">
        <is>
          <t>Positive</t>
        </is>
      </c>
      <c r="J339" s="16" t="inlineStr">
        <is>
          <t>Emoji only</t>
        </is>
      </c>
      <c r="K339" s="16" t="inlineStr">
        <is>
          <t>None visible</t>
        </is>
      </c>
      <c r="L339" s="16" t="inlineStr">
        <is>
          <t>EVID-S2-IG-D231056.png</t>
        </is>
      </c>
      <c r="M339" s="16" t="inlineStr">
        <is>
          <t>Comment order as shown by Instagram (not random); "Author" = @polestarcars reply; repeat commenter (4 in sample)</t>
        </is>
      </c>
      <c r="N339" s="16" t="inlineStr">
        <is>
          <t>S2/S3</t>
        </is>
      </c>
    </row>
    <row r="340" ht="37.3" customHeight="1" s="10">
      <c r="A340" s="16" t="inlineStr">
        <is>
          <t>EVID-D-IG-257</t>
        </is>
      </c>
      <c r="B340" s="16" t="inlineStr">
        <is>
          <t>22/10/2026 23:10</t>
        </is>
      </c>
      <c r="C340" s="16" t="inlineStr">
        <is>
          <t>Instagram</t>
        </is>
      </c>
      <c r="D340" s="16" t="inlineStr">
        <is>
          <t>28 Aug - "Is it a reflection, or a glimpse of the future? Yes. 2026.09.02." teaser (EVID-C-IG-032)</t>
        </is>
      </c>
      <c r="E340" s="16" t="inlineStr">
        <is>
          <t>I221</t>
        </is>
      </c>
      <c r="F340" s="16" t="inlineStr">
        <is>
          <t>7w</t>
        </is>
      </c>
      <c r="G340" s="16" t="inlineStr">
        <is>
          <t>none shown</t>
        </is>
      </c>
      <c r="H340" s="16" t="inlineStr">
        <is>
          <t>[9 near-empty comments: "...", "N", "Nn..", "Nn.n...nnn", ".n", "N", "N", ".ne.", "😮n.l.nn" - counted as one row]</t>
        </is>
      </c>
      <c r="I340" s="16" t="inlineStr">
        <is>
          <t>Neutral/off-topic</t>
        </is>
      </c>
      <c r="J340" s="16" t="inlineStr">
        <is>
          <t>Spam/generic</t>
        </is>
      </c>
      <c r="K340" s="16" t="inlineStr">
        <is>
          <t>None visible</t>
        </is>
      </c>
      <c r="L340" s="16" t="inlineStr">
        <is>
          <t>EVID-S2-IG-D231056.png</t>
        </is>
      </c>
      <c r="M340" s="16" t="inlineStr">
        <is>
          <t>Comment order as shown by Instagram (not random); "Author" = @polestarcars reply; Instagram labels this an AI-generated profile</t>
        </is>
      </c>
      <c r="N340" s="16" t="inlineStr">
        <is>
          <t>S2/S3</t>
        </is>
      </c>
    </row>
    <row r="341" ht="37.3" customHeight="1" s="10">
      <c r="A341" s="16" t="inlineStr">
        <is>
          <t>EVID-D-IG-258</t>
        </is>
      </c>
      <c r="B341" s="16" t="inlineStr">
        <is>
          <t>22/10/2026 23:10</t>
        </is>
      </c>
      <c r="C341" s="16" t="inlineStr">
        <is>
          <t>Instagram</t>
        </is>
      </c>
      <c r="D341" s="16" t="inlineStr">
        <is>
          <t>28 Aug - "Is it a reflection, or a glimpse of the future? Yes. 2026.09.02." teaser (EVID-C-IG-032)</t>
        </is>
      </c>
      <c r="E341" s="16" t="inlineStr">
        <is>
          <t>I222</t>
        </is>
      </c>
      <c r="F341" s="16" t="inlineStr">
        <is>
          <t>7w</t>
        </is>
      </c>
      <c r="G341" s="16" t="inlineStr">
        <is>
          <t>none shown</t>
        </is>
      </c>
      <c r="H341" s="16" t="inlineStr">
        <is>
          <t>Wagon ❤️ like v90💪💪</t>
        </is>
      </c>
      <c r="I341" s="16" t="inlineStr">
        <is>
          <t>Positive</t>
        </is>
      </c>
      <c r="J341" s="16" t="inlineStr">
        <is>
          <t>Design/driving</t>
        </is>
      </c>
      <c r="K341" s="16" t="inlineStr">
        <is>
          <t>None visible</t>
        </is>
      </c>
      <c r="L341" s="16" t="inlineStr">
        <is>
          <t>EVID-S2-IG-D231056.png</t>
        </is>
      </c>
      <c r="M341" s="16" t="inlineStr">
        <is>
          <t>Comment order as shown by Instagram (not random); "Author" = @polestarcars reply</t>
        </is>
      </c>
      <c r="N341" s="16" t="inlineStr">
        <is>
          <t>S2/S3</t>
        </is>
      </c>
    </row>
    <row r="342" ht="37.3" customHeight="1" s="10">
      <c r="A342" s="16" t="inlineStr">
        <is>
          <t>EVID-D-IG-259</t>
        </is>
      </c>
      <c r="B342" s="16" t="inlineStr">
        <is>
          <t>22/10/2026 23:10</t>
        </is>
      </c>
      <c r="C342" s="16" t="inlineStr">
        <is>
          <t>Instagram</t>
        </is>
      </c>
      <c r="D342" s="16" t="inlineStr">
        <is>
          <t>28 Aug - "Is it a reflection, or a glimpse of the future? Yes. 2026.09.02." teaser (EVID-C-IG-032)</t>
        </is>
      </c>
      <c r="E342" s="16" t="inlineStr">
        <is>
          <t>I188</t>
        </is>
      </c>
      <c r="F342" s="16" t="inlineStr">
        <is>
          <t>7w</t>
        </is>
      </c>
      <c r="G342" s="16" t="inlineStr">
        <is>
          <t>none shown</t>
        </is>
      </c>
      <c r="H342" s="16" t="inlineStr">
        <is>
          <t>Ordered a Polestar 4. Estimated delivery is December and am Excited to say the least but I just wish it had the option for the Bowers and Wilkins sound system</t>
        </is>
      </c>
      <c r="I342" s="16" t="inlineStr">
        <is>
          <t>Mixed</t>
        </is>
      </c>
      <c r="J342" s="16" t="inlineStr">
        <is>
          <t>Purchase intent</t>
        </is>
      </c>
      <c r="K342" s="16" t="inlineStr">
        <is>
          <t>None visible</t>
        </is>
      </c>
      <c r="L342" s="16" t="inlineStr">
        <is>
          <t>EVID-S2-IG-D231056.png</t>
        </is>
      </c>
      <c r="M342" s="16" t="inlineStr">
        <is>
          <t>Comment order as shown by Instagram (not random); "Author" = @polestarcars reply; repeat commenter (3 in sample)</t>
        </is>
      </c>
      <c r="N342" s="16" t="inlineStr">
        <is>
          <t>S2/S3</t>
        </is>
      </c>
    </row>
    <row r="343" ht="37.3" customHeight="1" s="10">
      <c r="A343" s="16" t="inlineStr">
        <is>
          <t>EVID-D-IG-260</t>
        </is>
      </c>
      <c r="B343" s="16" t="inlineStr">
        <is>
          <t>22/10/2026 23:10</t>
        </is>
      </c>
      <c r="C343" s="16" t="inlineStr">
        <is>
          <t>Instagram</t>
        </is>
      </c>
      <c r="D343" s="16" t="inlineStr">
        <is>
          <t>28 Aug - "Is it a reflection, or a glimpse of the future? Yes. 2026.09.02." teaser (EVID-C-IG-032)</t>
        </is>
      </c>
      <c r="E343" s="16" t="inlineStr">
        <is>
          <t>I223</t>
        </is>
      </c>
      <c r="F343" s="16" t="inlineStr">
        <is>
          <t>7w</t>
        </is>
      </c>
      <c r="G343" s="16" t="inlineStr">
        <is>
          <t>none shown</t>
        </is>
      </c>
      <c r="H343" s="16" t="inlineStr">
        <is>
          <t>🔥</t>
        </is>
      </c>
      <c r="I343" s="16" t="inlineStr">
        <is>
          <t>Positive</t>
        </is>
      </c>
      <c r="J343" s="16" t="inlineStr">
        <is>
          <t>Emoji only</t>
        </is>
      </c>
      <c r="K343" s="16" t="inlineStr">
        <is>
          <t>None visible</t>
        </is>
      </c>
      <c r="L343" s="16" t="inlineStr">
        <is>
          <t>EVID-S2-IG-D231056.png</t>
        </is>
      </c>
      <c r="M343" s="16" t="inlineStr">
        <is>
          <t>Comment order as shown by Instagram (not random); "Author" = @polestarcars reply</t>
        </is>
      </c>
      <c r="N343" s="16" t="inlineStr">
        <is>
          <t>S2/S3</t>
        </is>
      </c>
    </row>
    <row r="344" ht="37.3" customHeight="1" s="10">
      <c r="A344" s="16" t="inlineStr">
        <is>
          <t>EVID-D-IG-261</t>
        </is>
      </c>
      <c r="B344" s="16" t="inlineStr">
        <is>
          <t>22/10/2026 23:10</t>
        </is>
      </c>
      <c r="C344" s="16" t="inlineStr">
        <is>
          <t>Instagram</t>
        </is>
      </c>
      <c r="D344" s="16" t="inlineStr">
        <is>
          <t>28 Aug - "Is it a reflection, or a glimpse of the future? Yes. 2026.09.02." teaser (EVID-C-IG-032)</t>
        </is>
      </c>
      <c r="E344" s="16" t="inlineStr">
        <is>
          <t>I224</t>
        </is>
      </c>
      <c r="F344" s="16" t="inlineStr">
        <is>
          <t>8w</t>
        </is>
      </c>
      <c r="G344" s="16" t="inlineStr">
        <is>
          <t>none shown</t>
        </is>
      </c>
      <c r="H344" s="16" t="inlineStr">
        <is>
          <t>Polestar 4 suv</t>
        </is>
      </c>
      <c r="I344" s="16" t="inlineStr">
        <is>
          <t>Neutral/off-topic</t>
        </is>
      </c>
      <c r="J344" s="16" t="inlineStr">
        <is>
          <t>Other</t>
        </is>
      </c>
      <c r="K344" s="16" t="inlineStr">
        <is>
          <t>None visible</t>
        </is>
      </c>
      <c r="L344" s="16" t="inlineStr">
        <is>
          <t>EVID-S2-IG-D231056.png</t>
        </is>
      </c>
      <c r="M344" s="16" t="inlineStr">
        <is>
          <t>Comment order as shown by Instagram (not random); "Author" = @polestarcars reply; business/brand account (name as shown, not verified)</t>
        </is>
      </c>
      <c r="N344" s="16" t="inlineStr">
        <is>
          <t>S2/S3</t>
        </is>
      </c>
    </row>
    <row r="345" ht="37.3" customHeight="1" s="10">
      <c r="A345" s="16" t="inlineStr">
        <is>
          <t>EVID-D-IG-262</t>
        </is>
      </c>
      <c r="B345" s="16" t="inlineStr">
        <is>
          <t>22/10/2026 23:10</t>
        </is>
      </c>
      <c r="C345" s="16" t="inlineStr">
        <is>
          <t>Instagram</t>
        </is>
      </c>
      <c r="D345" s="16" t="inlineStr">
        <is>
          <t>28 Aug - "Is it a reflection, or a glimpse of the future? Yes. 2026.09.02." teaser (EVID-C-IG-032)</t>
        </is>
      </c>
      <c r="E345" s="16" t="inlineStr">
        <is>
          <t>I225</t>
        </is>
      </c>
      <c r="F345" s="16" t="inlineStr">
        <is>
          <t>8w</t>
        </is>
      </c>
      <c r="G345" s="16" t="inlineStr">
        <is>
          <t>none shown</t>
        </is>
      </c>
      <c r="H345" s="16" t="inlineStr">
        <is>
          <t>👀</t>
        </is>
      </c>
      <c r="I345" s="16" t="inlineStr">
        <is>
          <t>Neutral/off-topic</t>
        </is>
      </c>
      <c r="J345" s="16" t="inlineStr">
        <is>
          <t>Emoji only</t>
        </is>
      </c>
      <c r="K345" s="16" t="inlineStr">
        <is>
          <t>None visible</t>
        </is>
      </c>
      <c r="L345" s="16" t="inlineStr">
        <is>
          <t>EVID-S2-IG-D231056.png</t>
        </is>
      </c>
      <c r="M345" s="16" t="inlineStr">
        <is>
          <t>Comment order as shown by Instagram (not random); "Author" = @polestarcars reply</t>
        </is>
      </c>
      <c r="N345" s="16" t="inlineStr">
        <is>
          <t>S2/S3</t>
        </is>
      </c>
    </row>
    <row r="346" ht="37.3" customHeight="1" s="10">
      <c r="A346" s="16" t="inlineStr">
        <is>
          <t>EVID-D-IG-263</t>
        </is>
      </c>
      <c r="B346" s="16" t="inlineStr">
        <is>
          <t>22/10/2026 23:10</t>
        </is>
      </c>
      <c r="C346" s="16" t="inlineStr">
        <is>
          <t>Instagram</t>
        </is>
      </c>
      <c r="D346" s="16" t="inlineStr">
        <is>
          <t>28 Aug - "Is it a reflection, or a glimpse of the future? Yes. 2026.09.02." teaser (EVID-C-IG-032)</t>
        </is>
      </c>
      <c r="E346" s="16" t="inlineStr">
        <is>
          <t>I226</t>
        </is>
      </c>
      <c r="F346" s="16" t="inlineStr">
        <is>
          <t>8w</t>
        </is>
      </c>
      <c r="G346" s="16" t="inlineStr">
        <is>
          <t>none shown</t>
        </is>
      </c>
      <c r="H346" s="16" t="inlineStr">
        <is>
          <t>🥺😍</t>
        </is>
      </c>
      <c r="I346" s="16" t="inlineStr">
        <is>
          <t>Positive</t>
        </is>
      </c>
      <c r="J346" s="16" t="inlineStr">
        <is>
          <t>Emoji only</t>
        </is>
      </c>
      <c r="K346" s="16" t="inlineStr">
        <is>
          <t>None visible</t>
        </is>
      </c>
      <c r="L346" s="16" t="inlineStr">
        <is>
          <t>EVID-S2-IG-D231056.png</t>
        </is>
      </c>
      <c r="M346" s="16" t="inlineStr">
        <is>
          <t>Comment order as shown by Instagram (not random); "Author" = @polestarcars reply</t>
        </is>
      </c>
      <c r="N346" s="16" t="inlineStr">
        <is>
          <t>S2/S3</t>
        </is>
      </c>
    </row>
    <row r="347" ht="37.3" customHeight="1" s="10">
      <c r="A347" s="16" t="inlineStr">
        <is>
          <t>EVID-D-IG-264</t>
        </is>
      </c>
      <c r="B347" s="16" t="inlineStr">
        <is>
          <t>22/10/2026 23:10</t>
        </is>
      </c>
      <c r="C347" s="16" t="inlineStr">
        <is>
          <t>Instagram</t>
        </is>
      </c>
      <c r="D347" s="16" t="inlineStr">
        <is>
          <t>28 Aug - "Is it a reflection, or a glimpse of the future? Yes. 2026.09.02." teaser (EVID-C-IG-032)</t>
        </is>
      </c>
      <c r="E347" s="16" t="inlineStr">
        <is>
          <t>I167</t>
        </is>
      </c>
      <c r="F347" s="16" t="inlineStr">
        <is>
          <t>8w</t>
        </is>
      </c>
      <c r="G347" s="16" t="inlineStr">
        <is>
          <t>none shown</t>
        </is>
      </c>
      <c r="H347" s="16" t="inlineStr">
        <is>
          <t>😍</t>
        </is>
      </c>
      <c r="I347" s="16" t="inlineStr">
        <is>
          <t>Positive</t>
        </is>
      </c>
      <c r="J347" s="16" t="inlineStr">
        <is>
          <t>Emoji only</t>
        </is>
      </c>
      <c r="K347" s="16" t="inlineStr">
        <is>
          <t>None visible</t>
        </is>
      </c>
      <c r="L347" s="16" t="inlineStr">
        <is>
          <t>EVID-S2-IG-D231056.png</t>
        </is>
      </c>
      <c r="M347" s="16" t="inlineStr">
        <is>
          <t>Comment order as shown by Instagram (not random); "Author" = @polestarcars reply; repeat commenter (2 in sample)</t>
        </is>
      </c>
      <c r="N347" s="16" t="inlineStr">
        <is>
          <t>S2/S3</t>
        </is>
      </c>
    </row>
    <row r="348" ht="25.35" customHeight="1" s="10">
      <c r="A348" s="16" t="inlineStr">
        <is>
          <t>EVID-D-IG-265</t>
        </is>
      </c>
      <c r="B348" s="16" t="inlineStr">
        <is>
          <t>22/10/2026 23:11</t>
        </is>
      </c>
      <c r="C348" s="16" t="inlineStr">
        <is>
          <t>Instagram</t>
        </is>
      </c>
      <c r="D348" s="16" t="inlineStr">
        <is>
          <t>26 Aug - "Taking Polestar 5 to the beach..." Sahara (EVID-C-IG-034)</t>
        </is>
      </c>
      <c r="E348" s="16" t="inlineStr">
        <is>
          <t>I227</t>
        </is>
      </c>
      <c r="F348" s="16" t="inlineStr">
        <is>
          <t>8w</t>
        </is>
      </c>
      <c r="G348" s="16" t="inlineStr">
        <is>
          <t>5</t>
        </is>
      </c>
      <c r="H348" s="16" t="inlineStr">
        <is>
          <t>Perfect car, perfect place. I could shoot some epic shots here.😍🔥🔥</t>
        </is>
      </c>
      <c r="I348" s="16" t="inlineStr">
        <is>
          <t>Positive</t>
        </is>
      </c>
      <c r="J348" s="16" t="inlineStr">
        <is>
          <t>Content praise</t>
        </is>
      </c>
      <c r="K348" s="16" t="inlineStr">
        <is>
          <t>Brand heart + reply</t>
        </is>
      </c>
      <c r="L348" s="16" t="inlineStr">
        <is>
          <t>EVID-S2-IG-D231122.png</t>
        </is>
      </c>
      <c r="M348" s="16" t="inlineStr">
        <is>
          <t>Comment order as shown by Instagram (not random); "Author" = @polestarcars reply</t>
        </is>
      </c>
      <c r="N348" s="16" t="inlineStr">
        <is>
          <t>S2/S3</t>
        </is>
      </c>
    </row>
    <row r="349" ht="25.35" customHeight="1" s="10">
      <c r="A349" s="16" t="inlineStr">
        <is>
          <t>EVID-D-IG-266</t>
        </is>
      </c>
      <c r="B349" s="16" t="inlineStr">
        <is>
          <t>22/10/2026 23:11</t>
        </is>
      </c>
      <c r="C349" s="16" t="inlineStr">
        <is>
          <t>Instagram</t>
        </is>
      </c>
      <c r="D349" s="16" t="inlineStr">
        <is>
          <t>26 Aug - "Taking Polestar 5 to the beach..." Sahara (EVID-C-IG-034)</t>
        </is>
      </c>
      <c r="E349" s="16" t="inlineStr">
        <is>
          <t>I228</t>
        </is>
      </c>
      <c r="F349" s="16" t="inlineStr">
        <is>
          <t>8w</t>
        </is>
      </c>
      <c r="G349" s="16" t="inlineStr">
        <is>
          <t>2</t>
        </is>
      </c>
      <c r="H349" s="16" t="inlineStr">
        <is>
          <t>This setting 🙌😍</t>
        </is>
      </c>
      <c r="I349" s="16" t="inlineStr">
        <is>
          <t>Positive</t>
        </is>
      </c>
      <c r="J349" s="16" t="inlineStr">
        <is>
          <t>Content praise</t>
        </is>
      </c>
      <c r="K349" s="16" t="inlineStr">
        <is>
          <t>Brand heart + reply</t>
        </is>
      </c>
      <c r="L349" s="16" t="inlineStr">
        <is>
          <t>EVID-S2-IG-D231122.png</t>
        </is>
      </c>
      <c r="M349" s="16" t="inlineStr">
        <is>
          <t>Comment order as shown by Instagram (not random); "Author" = @polestarcars reply</t>
        </is>
      </c>
      <c r="N349" s="16" t="inlineStr">
        <is>
          <t>S2/S3</t>
        </is>
      </c>
    </row>
    <row r="350" ht="25.35" customHeight="1" s="10">
      <c r="A350" s="16" t="inlineStr">
        <is>
          <t>EVID-D-IG-267</t>
        </is>
      </c>
      <c r="B350" s="16" t="inlineStr">
        <is>
          <t>22/10/2026 23:11</t>
        </is>
      </c>
      <c r="C350" s="16" t="inlineStr">
        <is>
          <t>Instagram</t>
        </is>
      </c>
      <c r="D350" s="16" t="inlineStr">
        <is>
          <t>26 Aug - "Taking Polestar 5 to the beach..." Sahara (EVID-C-IG-034)</t>
        </is>
      </c>
      <c r="E350" s="16" t="inlineStr">
        <is>
          <t>I229</t>
        </is>
      </c>
      <c r="F350" s="16" t="inlineStr">
        <is>
          <t>8w</t>
        </is>
      </c>
      <c r="G350" s="16" t="inlineStr">
        <is>
          <t>1</t>
        </is>
      </c>
      <c r="H350" s="16" t="inlineStr">
        <is>
          <t>The perfect lineup! 😍</t>
        </is>
      </c>
      <c r="I350" s="16" t="inlineStr">
        <is>
          <t>Positive</t>
        </is>
      </c>
      <c r="J350" s="16" t="inlineStr">
        <is>
          <t>Design/driving</t>
        </is>
      </c>
      <c r="K350" s="16" t="inlineStr">
        <is>
          <t>Brand reply</t>
        </is>
      </c>
      <c r="L350" s="16" t="inlineStr">
        <is>
          <t>EVID-S2-IG-D231122.png</t>
        </is>
      </c>
      <c r="M350" s="16" t="inlineStr">
        <is>
          <t>Comment order as shown by Instagram (not random); "Author" = @polestarcars reply</t>
        </is>
      </c>
      <c r="N350" s="16" t="inlineStr">
        <is>
          <t>S2/S3</t>
        </is>
      </c>
    </row>
    <row r="351" ht="25.35" customHeight="1" s="10">
      <c r="A351" s="16" t="inlineStr">
        <is>
          <t>EVID-D-IG-268</t>
        </is>
      </c>
      <c r="B351" s="16" t="inlineStr">
        <is>
          <t>22/10/2026 23:11</t>
        </is>
      </c>
      <c r="C351" s="16" t="inlineStr">
        <is>
          <t>Instagram</t>
        </is>
      </c>
      <c r="D351" s="16" t="inlineStr">
        <is>
          <t>26 Aug - "Taking Polestar 5 to the beach..." Sahara (EVID-C-IG-034)</t>
        </is>
      </c>
      <c r="E351" s="16" t="inlineStr">
        <is>
          <t>I230</t>
        </is>
      </c>
      <c r="F351" s="16" t="inlineStr">
        <is>
          <t>8w</t>
        </is>
      </c>
      <c r="G351" s="16" t="inlineStr">
        <is>
          <t>1</t>
        </is>
      </c>
      <c r="H351" s="16" t="inlineStr">
        <is>
          <t>Amazing sceneries ! Lovely Morocco 🇲🇦❤️</t>
        </is>
      </c>
      <c r="I351" s="16" t="inlineStr">
        <is>
          <t>Positive</t>
        </is>
      </c>
      <c r="J351" s="16" t="inlineStr">
        <is>
          <t>Content praise</t>
        </is>
      </c>
      <c r="K351" s="16" t="inlineStr">
        <is>
          <t>Brand reply</t>
        </is>
      </c>
      <c r="L351" s="16" t="inlineStr">
        <is>
          <t>EVID-S2-IG-D231122.png</t>
        </is>
      </c>
      <c r="M351" s="16" t="inlineStr">
        <is>
          <t>Comment order as shown by Instagram (not random); "Author" = @polestarcars reply</t>
        </is>
      </c>
      <c r="N351" s="16" t="inlineStr">
        <is>
          <t>S2/S3</t>
        </is>
      </c>
    </row>
    <row r="352" ht="25.35" customHeight="1" s="10">
      <c r="A352" s="16" t="inlineStr">
        <is>
          <t>EVID-D-IG-269</t>
        </is>
      </c>
      <c r="B352" s="16" t="inlineStr">
        <is>
          <t>22/10/2026 23:11</t>
        </is>
      </c>
      <c r="C352" s="16" t="inlineStr">
        <is>
          <t>Instagram</t>
        </is>
      </c>
      <c r="D352" s="16" t="inlineStr">
        <is>
          <t>26 Aug - "Taking Polestar 5 to the beach..." Sahara (EVID-C-IG-034)</t>
        </is>
      </c>
      <c r="E352" s="16" t="inlineStr">
        <is>
          <t>I231</t>
        </is>
      </c>
      <c r="F352" s="16" t="inlineStr">
        <is>
          <t>8w</t>
        </is>
      </c>
      <c r="G352" s="16" t="inlineStr">
        <is>
          <t>1</t>
        </is>
      </c>
      <c r="H352" s="16" t="inlineStr">
        <is>
          <t>💪💪💪🚀🚀🚀</t>
        </is>
      </c>
      <c r="I352" s="16" t="inlineStr">
        <is>
          <t>Positive</t>
        </is>
      </c>
      <c r="J352" s="16" t="inlineStr">
        <is>
          <t>Emoji only</t>
        </is>
      </c>
      <c r="K352" s="16" t="inlineStr">
        <is>
          <t>Brand heart</t>
        </is>
      </c>
      <c r="L352" s="16" t="inlineStr">
        <is>
          <t>EVID-S2-IG-D231122.png</t>
        </is>
      </c>
      <c r="M352" s="16" t="inlineStr">
        <is>
          <t>Comment order as shown by Instagram (not random); "Author" = @polestarcars reply</t>
        </is>
      </c>
      <c r="N352" s="16" t="inlineStr">
        <is>
          <t>S2/S3</t>
        </is>
      </c>
    </row>
    <row r="353" ht="25.35" customHeight="1" s="10">
      <c r="A353" s="16" t="inlineStr">
        <is>
          <t>EVID-D-IG-270</t>
        </is>
      </c>
      <c r="B353" s="16" t="inlineStr">
        <is>
          <t>22/10/2026 23:11</t>
        </is>
      </c>
      <c r="C353" s="16" t="inlineStr">
        <is>
          <t>Instagram</t>
        </is>
      </c>
      <c r="D353" s="16" t="inlineStr">
        <is>
          <t>26 Aug - "Taking Polestar 5 to the beach..." Sahara (EVID-C-IG-034)</t>
        </is>
      </c>
      <c r="E353" s="16" t="inlineStr">
        <is>
          <t>I232</t>
        </is>
      </c>
      <c r="F353" s="16" t="inlineStr">
        <is>
          <t>8w</t>
        </is>
      </c>
      <c r="G353" s="16" t="inlineStr">
        <is>
          <t>2</t>
        </is>
      </c>
      <c r="H353" s="16" t="inlineStr">
        <is>
          <t>🙌🔥</t>
        </is>
      </c>
      <c r="I353" s="16" t="inlineStr">
        <is>
          <t>Positive</t>
        </is>
      </c>
      <c r="J353" s="16" t="inlineStr">
        <is>
          <t>Emoji only</t>
        </is>
      </c>
      <c r="K353" s="16" t="inlineStr">
        <is>
          <t>Brand heart</t>
        </is>
      </c>
      <c r="L353" s="16" t="inlineStr">
        <is>
          <t>EVID-S2-IG-D231122.png</t>
        </is>
      </c>
      <c r="M353" s="16" t="inlineStr">
        <is>
          <t>Comment order as shown by Instagram (not random); "Author" = @polestarcars reply</t>
        </is>
      </c>
      <c r="N353" s="16" t="inlineStr">
        <is>
          <t>S2/S3</t>
        </is>
      </c>
    </row>
    <row r="354" ht="37.3" customHeight="1" s="10">
      <c r="A354" s="16" t="inlineStr">
        <is>
          <t>EVID-D-IG-271</t>
        </is>
      </c>
      <c r="B354" s="16" t="inlineStr">
        <is>
          <t>22/10/2026 23:11</t>
        </is>
      </c>
      <c r="C354" s="16" t="inlineStr">
        <is>
          <t>Instagram</t>
        </is>
      </c>
      <c r="D354" s="16" t="inlineStr">
        <is>
          <t>26 Aug - "Taking Polestar 5 to the beach..." Sahara (EVID-C-IG-034)</t>
        </is>
      </c>
      <c r="E354" s="16" t="inlineStr">
        <is>
          <t>I168</t>
        </is>
      </c>
      <c r="F354" s="16" t="inlineStr">
        <is>
          <t>8w</t>
        </is>
      </c>
      <c r="G354" s="16" t="inlineStr">
        <is>
          <t>2</t>
        </is>
      </c>
      <c r="H354" s="16" t="inlineStr">
        <is>
          <t>😍😍😍😍</t>
        </is>
      </c>
      <c r="I354" s="16" t="inlineStr">
        <is>
          <t>Positive</t>
        </is>
      </c>
      <c r="J354" s="16" t="inlineStr">
        <is>
          <t>Emoji only</t>
        </is>
      </c>
      <c r="K354" s="16" t="inlineStr">
        <is>
          <t>Brand heart</t>
        </is>
      </c>
      <c r="L354" s="16" t="inlineStr">
        <is>
          <t>EVID-S2-IG-D231122.png</t>
        </is>
      </c>
      <c r="M354" s="16" t="inlineStr">
        <is>
          <t>Comment order as shown by Instagram (not random); "Author" = @polestarcars reply; repeat commenter (2 in sample)</t>
        </is>
      </c>
      <c r="N354" s="16" t="inlineStr">
        <is>
          <t>S2/S3</t>
        </is>
      </c>
    </row>
    <row r="355" ht="25.35" customHeight="1" s="10">
      <c r="A355" s="16" t="inlineStr">
        <is>
          <t>EVID-D-IG-272</t>
        </is>
      </c>
      <c r="B355" s="16" t="inlineStr">
        <is>
          <t>22/10/2026 23:11</t>
        </is>
      </c>
      <c r="C355" s="16" t="inlineStr">
        <is>
          <t>Instagram</t>
        </is>
      </c>
      <c r="D355" s="16" t="inlineStr">
        <is>
          <t>26 Aug - "Taking Polestar 5 to the beach..." Sahara (EVID-C-IG-034)</t>
        </is>
      </c>
      <c r="E355" s="16" t="inlineStr">
        <is>
          <t>I233</t>
        </is>
      </c>
      <c r="F355" s="16" t="inlineStr">
        <is>
          <t>8w</t>
        </is>
      </c>
      <c r="G355" s="16" t="inlineStr">
        <is>
          <t>3</t>
        </is>
      </c>
      <c r="H355" s="16" t="inlineStr">
        <is>
          <t>My fav !</t>
        </is>
      </c>
      <c r="I355" s="16" t="inlineStr">
        <is>
          <t>Positive</t>
        </is>
      </c>
      <c r="J355" s="16" t="inlineStr">
        <is>
          <t>Design/driving</t>
        </is>
      </c>
      <c r="K355" s="16" t="inlineStr">
        <is>
          <t>Brand heart</t>
        </is>
      </c>
      <c r="L355" s="16" t="inlineStr">
        <is>
          <t>EVID-S2-IG-D231122.png</t>
        </is>
      </c>
      <c r="M355" s="16" t="inlineStr">
        <is>
          <t>Comment order as shown by Instagram (not random); "Author" = @polestarcars reply</t>
        </is>
      </c>
      <c r="N355" s="16" t="inlineStr">
        <is>
          <t>S2/S3</t>
        </is>
      </c>
    </row>
    <row r="356" ht="25.35" customHeight="1" s="10">
      <c r="A356" s="16" t="inlineStr">
        <is>
          <t>EVID-D-IG-273</t>
        </is>
      </c>
      <c r="B356" s="16" t="inlineStr">
        <is>
          <t>22/10/2026 23:11</t>
        </is>
      </c>
      <c r="C356" s="16" t="inlineStr">
        <is>
          <t>Instagram</t>
        </is>
      </c>
      <c r="D356" s="16" t="inlineStr">
        <is>
          <t>26 Aug - "Taking Polestar 5 to the beach..." Sahara (EVID-C-IG-034)</t>
        </is>
      </c>
      <c r="E356" s="16" t="inlineStr">
        <is>
          <t>I234</t>
        </is>
      </c>
      <c r="F356" s="16" t="inlineStr">
        <is>
          <t>8w</t>
        </is>
      </c>
      <c r="G356" s="16" t="inlineStr">
        <is>
          <t>none shown</t>
        </is>
      </c>
      <c r="H356" s="16" t="inlineStr">
        <is>
          <t>🔥🔥🔥🔥🔥🔥</t>
        </is>
      </c>
      <c r="I356" s="16" t="inlineStr">
        <is>
          <t>Positive</t>
        </is>
      </c>
      <c r="J356" s="16" t="inlineStr">
        <is>
          <t>Emoji only</t>
        </is>
      </c>
      <c r="K356" s="16" t="inlineStr">
        <is>
          <t>None visible</t>
        </is>
      </c>
      <c r="L356" s="16" t="inlineStr">
        <is>
          <t>EVID-S2-IG-D231122.png</t>
        </is>
      </c>
      <c r="M356" s="16" t="inlineStr">
        <is>
          <t>Comment order as shown by Instagram (not random); "Author" = @polestarcars reply</t>
        </is>
      </c>
      <c r="N356" s="16" t="inlineStr">
        <is>
          <t>S2/S3</t>
        </is>
      </c>
    </row>
    <row r="357" ht="25.35" customHeight="1" s="10">
      <c r="A357" s="16" t="inlineStr">
        <is>
          <t>EVID-D-IG-274</t>
        </is>
      </c>
      <c r="B357" s="16" t="inlineStr">
        <is>
          <t>22/10/2026 23:11</t>
        </is>
      </c>
      <c r="C357" s="16" t="inlineStr">
        <is>
          <t>Instagram</t>
        </is>
      </c>
      <c r="D357" s="16" t="inlineStr">
        <is>
          <t>26 Aug - "Taking Polestar 5 to the beach..." Sahara (EVID-C-IG-034)</t>
        </is>
      </c>
      <c r="E357" s="16" t="inlineStr">
        <is>
          <t>I235</t>
        </is>
      </c>
      <c r="F357" s="16" t="inlineStr">
        <is>
          <t>8w</t>
        </is>
      </c>
      <c r="G357" s="16" t="inlineStr">
        <is>
          <t>1</t>
        </is>
      </c>
      <c r="H357" s="16" t="inlineStr">
        <is>
          <t>Just🔥🙌🏿</t>
        </is>
      </c>
      <c r="I357" s="16" t="inlineStr">
        <is>
          <t>Positive</t>
        </is>
      </c>
      <c r="J357" s="16" t="inlineStr">
        <is>
          <t>Emoji only</t>
        </is>
      </c>
      <c r="K357" s="16" t="inlineStr">
        <is>
          <t>Brand heart</t>
        </is>
      </c>
      <c r="L357" s="16" t="inlineStr">
        <is>
          <t>EVID-S2-IG-D231122.png</t>
        </is>
      </c>
      <c r="M357" s="16" t="inlineStr">
        <is>
          <t>Comment order as shown by Instagram (not random); "Author" = @polestarcars reply</t>
        </is>
      </c>
      <c r="N357" s="16" t="inlineStr">
        <is>
          <t>S2/S3</t>
        </is>
      </c>
    </row>
    <row r="358" ht="25.35" customHeight="1" s="10">
      <c r="A358" s="16" t="inlineStr">
        <is>
          <t>EVID-D-IG-275</t>
        </is>
      </c>
      <c r="B358" s="16" t="inlineStr">
        <is>
          <t>22/10/2026 23:11</t>
        </is>
      </c>
      <c r="C358" s="16" t="inlineStr">
        <is>
          <t>Instagram</t>
        </is>
      </c>
      <c r="D358" s="16" t="inlineStr">
        <is>
          <t>26 Aug - "Taking Polestar 5 to the beach..." Sahara (EVID-C-IG-034)</t>
        </is>
      </c>
      <c r="E358" s="16" t="inlineStr">
        <is>
          <t>I236</t>
        </is>
      </c>
      <c r="F358" s="16" t="inlineStr">
        <is>
          <t>8w</t>
        </is>
      </c>
      <c r="G358" s="16" t="inlineStr">
        <is>
          <t>1</t>
        </is>
      </c>
      <c r="H358" s="16" t="inlineStr">
        <is>
          <t>@[tag] batmobil 😈</t>
        </is>
      </c>
      <c r="I358" s="16" t="inlineStr">
        <is>
          <t>Neutral/off-topic</t>
        </is>
      </c>
      <c r="J358" s="16" t="inlineStr">
        <is>
          <t>Other</t>
        </is>
      </c>
      <c r="K358" s="16" t="inlineStr">
        <is>
          <t>None visible</t>
        </is>
      </c>
      <c r="L358" s="16" t="inlineStr">
        <is>
          <t>EVID-S2-IG-D231122.png</t>
        </is>
      </c>
      <c r="M358" s="16" t="inlineStr">
        <is>
          <t>Comment order as shown by Instagram (not random); "Author" = @polestarcars reply</t>
        </is>
      </c>
      <c r="N358" s="16" t="inlineStr">
        <is>
          <t>S2/S3</t>
        </is>
      </c>
    </row>
    <row r="359" ht="25.35" customHeight="1" s="10">
      <c r="A359" s="16" t="inlineStr">
        <is>
          <t>EVID-D-IG-276</t>
        </is>
      </c>
      <c r="B359" s="16" t="inlineStr">
        <is>
          <t>22/10/2026 23:11</t>
        </is>
      </c>
      <c r="C359" s="16" t="inlineStr">
        <is>
          <t>Instagram</t>
        </is>
      </c>
      <c r="D359" s="16" t="inlineStr">
        <is>
          <t>26 Aug - "Taking Polestar 5 to the beach..." Sahara (EVID-C-IG-034)</t>
        </is>
      </c>
      <c r="E359" s="16" t="inlineStr">
        <is>
          <t>I237</t>
        </is>
      </c>
      <c r="F359" s="16" t="inlineStr">
        <is>
          <t>8w</t>
        </is>
      </c>
      <c r="G359" s="16" t="inlineStr">
        <is>
          <t>none shown</t>
        </is>
      </c>
      <c r="H359" s="16" t="inlineStr">
        <is>
          <t>One back to USA 🇺🇸</t>
        </is>
      </c>
      <c r="I359" s="16" t="inlineStr">
        <is>
          <t>Question/request</t>
        </is>
      </c>
      <c r="J359" s="16" t="inlineStr">
        <is>
          <t>Market availability</t>
        </is>
      </c>
      <c r="K359" s="16" t="inlineStr">
        <is>
          <t>None visible</t>
        </is>
      </c>
      <c r="L359" s="16" t="inlineStr">
        <is>
          <t>EVID-S2-IG-D231122.png</t>
        </is>
      </c>
      <c r="M359" s="16" t="inlineStr">
        <is>
          <t>Comment order as shown by Instagram (not random); "Author" = @polestarcars reply</t>
        </is>
      </c>
      <c r="N359" s="16" t="inlineStr">
        <is>
          <t>S2/S3</t>
        </is>
      </c>
    </row>
    <row r="360" ht="25.35" customHeight="1" s="10">
      <c r="A360" s="16" t="inlineStr">
        <is>
          <t>EVID-D-IG-277</t>
        </is>
      </c>
      <c r="B360" s="16" t="inlineStr">
        <is>
          <t>22/10/2026 23:11</t>
        </is>
      </c>
      <c r="C360" s="16" t="inlineStr">
        <is>
          <t>Instagram</t>
        </is>
      </c>
      <c r="D360" s="16" t="inlineStr">
        <is>
          <t>26 Aug - "Taking Polestar 5 to the beach..." Sahara (EVID-C-IG-034)</t>
        </is>
      </c>
      <c r="E360" s="16" t="inlineStr">
        <is>
          <t>I238</t>
        </is>
      </c>
      <c r="F360" s="16" t="inlineStr">
        <is>
          <t>8w</t>
        </is>
      </c>
      <c r="G360" s="16" t="inlineStr">
        <is>
          <t>5</t>
        </is>
      </c>
      <c r="H360" s="16" t="inlineStr">
        <is>
          <t>A great car that's not available in USA.</t>
        </is>
      </c>
      <c r="I360" s="16" t="inlineStr">
        <is>
          <t>Mixed</t>
        </is>
      </c>
      <c r="J360" s="16" t="inlineStr">
        <is>
          <t>Market availability</t>
        </is>
      </c>
      <c r="K360" s="16" t="inlineStr">
        <is>
          <t>None visible</t>
        </is>
      </c>
      <c r="L360" s="16" t="inlineStr">
        <is>
          <t>EVID-S2-IG-D231122.png</t>
        </is>
      </c>
      <c r="M360" s="16" t="inlineStr">
        <is>
          <t>Comment order as shown by Instagram (not random); "Author" = @polestarcars reply</t>
        </is>
      </c>
      <c r="N360" s="16" t="inlineStr">
        <is>
          <t>S2/S3</t>
        </is>
      </c>
    </row>
    <row r="361" ht="25.35" customHeight="1" s="10">
      <c r="A361" s="16" t="inlineStr">
        <is>
          <t>EVID-D-IG-278</t>
        </is>
      </c>
      <c r="B361" s="16" t="inlineStr">
        <is>
          <t>22/10/2026 23:11</t>
        </is>
      </c>
      <c r="C361" s="16" t="inlineStr">
        <is>
          <t>Instagram</t>
        </is>
      </c>
      <c r="D361" s="16" t="inlineStr">
        <is>
          <t>26 Aug - "Taking Polestar 5 to the beach..." Sahara (EVID-C-IG-034)</t>
        </is>
      </c>
      <c r="E361" s="16" t="inlineStr">
        <is>
          <t>I239</t>
        </is>
      </c>
      <c r="F361" s="16" t="inlineStr">
        <is>
          <t>8w (edited)</t>
        </is>
      </c>
      <c r="G361" s="16" t="inlineStr">
        <is>
          <t>none shown</t>
        </is>
      </c>
      <c r="H361" s="16" t="inlineStr">
        <is>
          <t>USA has plenty</t>
        </is>
      </c>
      <c r="I361" s="16" t="inlineStr">
        <is>
          <t>Neutral/off-topic</t>
        </is>
      </c>
      <c r="J361" s="16" t="inlineStr">
        <is>
          <t>Other</t>
        </is>
      </c>
      <c r="K361" s="16" t="inlineStr">
        <is>
          <t>None visible</t>
        </is>
      </c>
      <c r="L361" s="16" t="inlineStr">
        <is>
          <t>EVID-S2-IG-D231122.png</t>
        </is>
      </c>
      <c r="M361" s="16" t="inlineStr">
        <is>
          <t>Comment order as shown by Instagram (not random); "Author" = @polestarcars reply</t>
        </is>
      </c>
      <c r="N361" s="16" t="inlineStr">
        <is>
          <t>S2/S3</t>
        </is>
      </c>
    </row>
    <row r="362" ht="25.35" customHeight="1" s="10">
      <c r="A362" s="16" t="inlineStr">
        <is>
          <t>EVID-D-IG-279</t>
        </is>
      </c>
      <c r="B362" s="16" t="inlineStr">
        <is>
          <t>22/10/2026 23:11</t>
        </is>
      </c>
      <c r="C362" s="16" t="inlineStr">
        <is>
          <t>Instagram</t>
        </is>
      </c>
      <c r="D362" s="16" t="inlineStr">
        <is>
          <t>26 Aug - "Taking Polestar 5 to the beach..." Sahara (EVID-C-IG-034)</t>
        </is>
      </c>
      <c r="E362" s="16" t="inlineStr">
        <is>
          <t>I240</t>
        </is>
      </c>
      <c r="F362" s="16" t="inlineStr">
        <is>
          <t>8w</t>
        </is>
      </c>
      <c r="G362" s="16" t="inlineStr">
        <is>
          <t>none shown</t>
        </is>
      </c>
      <c r="H362" s="16" t="inlineStr">
        <is>
          <t>Wrong direction:-)</t>
        </is>
      </c>
      <c r="I362" s="16" t="inlineStr">
        <is>
          <t>Neutral/off-topic</t>
        </is>
      </c>
      <c r="J362" s="16" t="inlineStr">
        <is>
          <t>Other</t>
        </is>
      </c>
      <c r="K362" s="16" t="inlineStr">
        <is>
          <t>None visible</t>
        </is>
      </c>
      <c r="L362" s="16" t="inlineStr">
        <is>
          <t>EVID-S2-IG-D231122.png</t>
        </is>
      </c>
      <c r="M362" s="16" t="inlineStr">
        <is>
          <t>Comment order as shown by Instagram (not random); "Author" = @polestarcars reply</t>
        </is>
      </c>
      <c r="N362" s="16" t="inlineStr">
        <is>
          <t>S2/S3</t>
        </is>
      </c>
    </row>
    <row r="363" ht="25.35" customHeight="1" s="10">
      <c r="A363" s="16" t="inlineStr">
        <is>
          <t>EVID-D-IG-280</t>
        </is>
      </c>
      <c r="B363" s="16" t="inlineStr">
        <is>
          <t>22/10/2026 23:11</t>
        </is>
      </c>
      <c r="C363" s="16" t="inlineStr">
        <is>
          <t>Instagram</t>
        </is>
      </c>
      <c r="D363" s="16" t="inlineStr">
        <is>
          <t>26 Aug - "Taking Polestar 5 to the beach..." Sahara (EVID-C-IG-034)</t>
        </is>
      </c>
      <c r="E363" s="16" t="inlineStr">
        <is>
          <t>I241</t>
        </is>
      </c>
      <c r="F363" s="16" t="inlineStr">
        <is>
          <t>8w</t>
        </is>
      </c>
      <c r="G363" s="16" t="inlineStr">
        <is>
          <t>1</t>
        </is>
      </c>
      <c r="H363" s="16" t="inlineStr">
        <is>
          <t>Raffle it</t>
        </is>
      </c>
      <c r="I363" s="16" t="inlineStr">
        <is>
          <t>Question/request</t>
        </is>
      </c>
      <c r="J363" s="16" t="inlineStr">
        <is>
          <t>Other</t>
        </is>
      </c>
      <c r="K363" s="16" t="inlineStr">
        <is>
          <t>None visible</t>
        </is>
      </c>
      <c r="L363" s="16" t="inlineStr">
        <is>
          <t>EVID-S2-IG-D231122.png</t>
        </is>
      </c>
      <c r="M363" s="16" t="inlineStr">
        <is>
          <t>Comment order as shown by Instagram (not random); "Author" = @polestarcars reply</t>
        </is>
      </c>
      <c r="N363" s="16" t="inlineStr">
        <is>
          <t>S2/S3</t>
        </is>
      </c>
    </row>
    <row r="364" ht="25.35" customHeight="1" s="10">
      <c r="A364" s="16" t="inlineStr">
        <is>
          <t>EVID-D-IG-281</t>
        </is>
      </c>
      <c r="B364" s="16" t="inlineStr">
        <is>
          <t>22/10/2026 23:11</t>
        </is>
      </c>
      <c r="C364" s="16" t="inlineStr">
        <is>
          <t>Instagram</t>
        </is>
      </c>
      <c r="D364" s="16" t="inlineStr">
        <is>
          <t>26 Aug - "Taking Polestar 5 to the beach..." Sahara (EVID-C-IG-034)</t>
        </is>
      </c>
      <c r="E364" s="16" t="inlineStr">
        <is>
          <t>I242</t>
        </is>
      </c>
      <c r="F364" s="16" t="inlineStr">
        <is>
          <t>8w</t>
        </is>
      </c>
      <c r="G364" s="16" t="inlineStr">
        <is>
          <t>4</t>
        </is>
      </c>
      <c r="H364" s="16" t="inlineStr">
        <is>
          <t>the look like kias now</t>
        </is>
      </c>
      <c r="I364" s="16" t="inlineStr">
        <is>
          <t>Negative</t>
        </is>
      </c>
      <c r="J364" s="16" t="inlineStr">
        <is>
          <t>Design distinctiveness (lookalike)</t>
        </is>
      </c>
      <c r="K364" s="16" t="inlineStr">
        <is>
          <t>None visible</t>
        </is>
      </c>
      <c r="L364" s="16" t="inlineStr">
        <is>
          <t>EVID-S2-IG-D231122.png</t>
        </is>
      </c>
      <c r="M364" s="16" t="inlineStr">
        <is>
          <t>Comment order as shown by Instagram (not random); "Author" = @polestarcars reply</t>
        </is>
      </c>
      <c r="N364" s="16" t="inlineStr">
        <is>
          <t>S2/S3</t>
        </is>
      </c>
    </row>
    <row r="365" ht="25.35" customHeight="1" s="10">
      <c r="A365" s="16" t="inlineStr">
        <is>
          <t>EVID-D-IG-282</t>
        </is>
      </c>
      <c r="B365" s="16" t="inlineStr">
        <is>
          <t>22/10/2026 23:11</t>
        </is>
      </c>
      <c r="C365" s="16" t="inlineStr">
        <is>
          <t>Instagram</t>
        </is>
      </c>
      <c r="D365" s="16" t="inlineStr">
        <is>
          <t>26 Aug - "Taking Polestar 5 to the beach..." Sahara (EVID-C-IG-034)</t>
        </is>
      </c>
      <c r="E365" s="16" t="inlineStr">
        <is>
          <t>I243</t>
        </is>
      </c>
      <c r="F365" s="16" t="inlineStr">
        <is>
          <t>8w</t>
        </is>
      </c>
      <c r="G365" s="16" t="inlineStr">
        <is>
          <t>16</t>
        </is>
      </c>
      <c r="H365" s="16" t="inlineStr">
        <is>
          <t>Pretty awesome🔥🔥</t>
        </is>
      </c>
      <c r="I365" s="16" t="inlineStr">
        <is>
          <t>Positive</t>
        </is>
      </c>
      <c r="J365" s="16" t="inlineStr">
        <is>
          <t>Design/driving</t>
        </is>
      </c>
      <c r="K365" s="16" t="inlineStr">
        <is>
          <t>None visible</t>
        </is>
      </c>
      <c r="L365" s="16" t="inlineStr">
        <is>
          <t>EVID-S2-IG-D231122.png</t>
        </is>
      </c>
      <c r="M365" s="16" t="inlineStr">
        <is>
          <t>Comment order as shown by Instagram (not random); "Author" = @polestarcars reply</t>
        </is>
      </c>
      <c r="N365" s="16" t="inlineStr">
        <is>
          <t>S2/S3</t>
        </is>
      </c>
    </row>
    <row r="366" ht="37.3" customHeight="1" s="10">
      <c r="A366" s="16" t="inlineStr">
        <is>
          <t>EVID-D-IG-283</t>
        </is>
      </c>
      <c r="B366" s="16" t="inlineStr">
        <is>
          <t>22/10/2026 23:11</t>
        </is>
      </c>
      <c r="C366" s="16" t="inlineStr">
        <is>
          <t>Instagram</t>
        </is>
      </c>
      <c r="D366" s="16" t="inlineStr">
        <is>
          <t>26 Aug - "Taking Polestar 5 to the beach..." Sahara (EVID-C-IG-034)</t>
        </is>
      </c>
      <c r="E366" s="16" t="inlineStr">
        <is>
          <t>I088</t>
        </is>
      </c>
      <c r="F366" s="16" t="inlineStr">
        <is>
          <t>8w</t>
        </is>
      </c>
      <c r="G366" s="16" t="inlineStr">
        <is>
          <t>5</t>
        </is>
      </c>
      <c r="H366" s="16" t="inlineStr">
        <is>
          <t>TOP !! 😎👍💯</t>
        </is>
      </c>
      <c r="I366" s="16" t="inlineStr">
        <is>
          <t>Positive</t>
        </is>
      </c>
      <c r="J366" s="16" t="inlineStr">
        <is>
          <t>Emoji/short praise</t>
        </is>
      </c>
      <c r="K366" s="16" t="inlineStr">
        <is>
          <t>None visible</t>
        </is>
      </c>
      <c r="L366" s="16" t="inlineStr">
        <is>
          <t>EVID-S2-IG-D231122.png</t>
        </is>
      </c>
      <c r="M366" s="16" t="inlineStr">
        <is>
          <t>Comment order as shown by Instagram (not random); "Author" = @polestarcars reply; repeat commenter (2 in sample)</t>
        </is>
      </c>
      <c r="N366" s="16" t="inlineStr">
        <is>
          <t>S2/S3</t>
        </is>
      </c>
    </row>
    <row r="367" ht="25.35" customHeight="1" s="10">
      <c r="A367" s="16" t="inlineStr">
        <is>
          <t>EVID-D-IG-284</t>
        </is>
      </c>
      <c r="B367" s="16" t="inlineStr">
        <is>
          <t>22/10/2026 23:11</t>
        </is>
      </c>
      <c r="C367" s="16" t="inlineStr">
        <is>
          <t>Instagram</t>
        </is>
      </c>
      <c r="D367" s="16" t="inlineStr">
        <is>
          <t>26 Aug - "Taking Polestar 5 to the beach..." Sahara (EVID-C-IG-034)</t>
        </is>
      </c>
      <c r="E367" s="16" t="inlineStr">
        <is>
          <t>I244</t>
        </is>
      </c>
      <c r="F367" s="16" t="inlineStr">
        <is>
          <t>8w</t>
        </is>
      </c>
      <c r="G367" s="16" t="inlineStr">
        <is>
          <t>2</t>
        </is>
      </c>
      <c r="H367" s="16" t="inlineStr">
        <is>
          <t>😮cool🔥</t>
        </is>
      </c>
      <c r="I367" s="16" t="inlineStr">
        <is>
          <t>Positive</t>
        </is>
      </c>
      <c r="J367" s="16" t="inlineStr">
        <is>
          <t>Emoji/short praise</t>
        </is>
      </c>
      <c r="K367" s="16" t="inlineStr">
        <is>
          <t>None visible</t>
        </is>
      </c>
      <c r="L367" s="16" t="inlineStr">
        <is>
          <t>EVID-S2-IG-D231122.png</t>
        </is>
      </c>
      <c r="M367" s="16" t="inlineStr">
        <is>
          <t>Comment order as shown by Instagram (not random); "Author" = @polestarcars reply</t>
        </is>
      </c>
      <c r="N367" s="16" t="inlineStr">
        <is>
          <t>S2/S3</t>
        </is>
      </c>
    </row>
    <row r="368" ht="37.3" customHeight="1" s="10">
      <c r="A368" s="16" t="inlineStr">
        <is>
          <t>EVID-D-IG-285</t>
        </is>
      </c>
      <c r="B368" s="16" t="inlineStr">
        <is>
          <t>22/10/2026 23:11</t>
        </is>
      </c>
      <c r="C368" s="16" t="inlineStr">
        <is>
          <t>Instagram</t>
        </is>
      </c>
      <c r="D368" s="16" t="inlineStr">
        <is>
          <t>26 Aug - "Taking Polestar 5 to the beach..." Sahara (EVID-C-IG-034)</t>
        </is>
      </c>
      <c r="E368" s="16" t="inlineStr">
        <is>
          <t>I245</t>
        </is>
      </c>
      <c r="F368" s="16" t="inlineStr">
        <is>
          <t>8w</t>
        </is>
      </c>
      <c r="G368" s="16" t="inlineStr">
        <is>
          <t>2</t>
        </is>
      </c>
      <c r="H368" s="16" t="inlineStr">
        <is>
          <t>Cool</t>
        </is>
      </c>
      <c r="I368" s="16" t="inlineStr">
        <is>
          <t>Positive</t>
        </is>
      </c>
      <c r="J368" s="16" t="inlineStr">
        <is>
          <t>Emoji/short praise</t>
        </is>
      </c>
      <c r="K368" s="16" t="inlineStr">
        <is>
          <t>None visible</t>
        </is>
      </c>
      <c r="L368" s="16" t="inlineStr">
        <is>
          <t>EVID-S2-IG-D231122.png</t>
        </is>
      </c>
      <c r="M368" s="16" t="inlineStr">
        <is>
          <t>Comment order as shown by Instagram (not random); "Author" = @polestarcars reply; repeat commenter (2 in sample)</t>
        </is>
      </c>
      <c r="N368" s="16" t="inlineStr">
        <is>
          <t>S2/S3</t>
        </is>
      </c>
    </row>
    <row r="369" ht="37.3" customHeight="1" s="10">
      <c r="A369" s="16" t="inlineStr">
        <is>
          <t>EVID-D-IG-286</t>
        </is>
      </c>
      <c r="B369" s="16" t="inlineStr">
        <is>
          <t>22/10/2026 23:11</t>
        </is>
      </c>
      <c r="C369" s="16" t="inlineStr">
        <is>
          <t>Instagram</t>
        </is>
      </c>
      <c r="D369" s="16" t="inlineStr">
        <is>
          <t>26 Aug - "Taking Polestar 5 to the beach..." Sahara (EVID-C-IG-034)</t>
        </is>
      </c>
      <c r="E369" s="16" t="inlineStr">
        <is>
          <t>I245</t>
        </is>
      </c>
      <c r="F369" s="16" t="inlineStr">
        <is>
          <t>8w</t>
        </is>
      </c>
      <c r="G369" s="16" t="inlineStr">
        <is>
          <t>none shown</t>
        </is>
      </c>
      <c r="H369" s="16" t="inlineStr">
        <is>
          <t>Cool</t>
        </is>
      </c>
      <c r="I369" s="16" t="inlineStr">
        <is>
          <t>Positive</t>
        </is>
      </c>
      <c r="J369" s="16" t="inlineStr">
        <is>
          <t>Emoji/short praise</t>
        </is>
      </c>
      <c r="K369" s="16" t="inlineStr">
        <is>
          <t>None visible</t>
        </is>
      </c>
      <c r="L369" s="16" t="inlineStr">
        <is>
          <t>EVID-S2-IG-D231122.png</t>
        </is>
      </c>
      <c r="M369" s="16" t="inlineStr">
        <is>
          <t>Comment order as shown by Instagram (not random); "Author" = @polestarcars reply; repeat commenter (2 in sample)</t>
        </is>
      </c>
      <c r="N369" s="16" t="inlineStr">
        <is>
          <t>S2/S3</t>
        </is>
      </c>
    </row>
    <row r="370" ht="37.3" customHeight="1" s="10">
      <c r="A370" s="16" t="inlineStr">
        <is>
          <t>EVID-D-IG-287</t>
        </is>
      </c>
      <c r="B370" s="16" t="inlineStr">
        <is>
          <t>22/10/2026 23:11</t>
        </is>
      </c>
      <c r="C370" s="16" t="inlineStr">
        <is>
          <t>Instagram</t>
        </is>
      </c>
      <c r="D370" s="16" t="inlineStr">
        <is>
          <t>26 Aug - "Taking Polestar 5 to the beach..." Sahara (EVID-C-IG-034)</t>
        </is>
      </c>
      <c r="E370" s="16" t="inlineStr">
        <is>
          <t>I246</t>
        </is>
      </c>
      <c r="F370" s="16" t="inlineStr">
        <is>
          <t>8w</t>
        </is>
      </c>
      <c r="G370" s="16" t="inlineStr">
        <is>
          <t>none shown</t>
        </is>
      </c>
      <c r="H370" s="15" t="inlineStr">
        <is>
          <t>넘넘멋져요 [Translation: So so cool]</t>
        </is>
      </c>
      <c r="I370" s="16" t="inlineStr">
        <is>
          <t>Positive</t>
        </is>
      </c>
      <c r="J370" s="16" t="inlineStr">
        <is>
          <t>Design/driving</t>
        </is>
      </c>
      <c r="K370" s="16" t="inlineStr">
        <is>
          <t>None visible</t>
        </is>
      </c>
      <c r="L370" s="16" t="inlineStr">
        <is>
          <t>EVID-S2-IG-D231122.png</t>
        </is>
      </c>
      <c r="M370" s="16" t="inlineStr">
        <is>
          <t>Comment order as shown by Instagram (not random); "Author" = @polestarcars reply; translation to check</t>
        </is>
      </c>
      <c r="N370" s="16" t="inlineStr">
        <is>
          <t>S2/S3</t>
        </is>
      </c>
    </row>
    <row r="371" ht="25.35" customHeight="1" s="10">
      <c r="A371" s="16" t="inlineStr">
        <is>
          <t>EVID-D-IG-288</t>
        </is>
      </c>
      <c r="B371" s="16" t="inlineStr">
        <is>
          <t>22/10/2026 23:11</t>
        </is>
      </c>
      <c r="C371" s="16" t="inlineStr">
        <is>
          <t>Instagram</t>
        </is>
      </c>
      <c r="D371" s="16" t="inlineStr">
        <is>
          <t>26 Aug - "Taking Polestar 5 to the beach..." Sahara (EVID-C-IG-034)</t>
        </is>
      </c>
      <c r="E371" s="16" t="inlineStr">
        <is>
          <t>I247</t>
        </is>
      </c>
      <c r="F371" s="16" t="inlineStr">
        <is>
          <t>8w</t>
        </is>
      </c>
      <c r="G371" s="16" t="inlineStr">
        <is>
          <t>1</t>
        </is>
      </c>
      <c r="H371" s="16" t="inlineStr">
        <is>
          <t>This is what I needed</t>
        </is>
      </c>
      <c r="I371" s="16" t="inlineStr">
        <is>
          <t>Positive</t>
        </is>
      </c>
      <c r="J371" s="16" t="inlineStr">
        <is>
          <t>Content praise</t>
        </is>
      </c>
      <c r="K371" s="16" t="inlineStr">
        <is>
          <t>Brand heart</t>
        </is>
      </c>
      <c r="L371" s="16" t="inlineStr">
        <is>
          <t>EVID-S2-IG-D231122.png</t>
        </is>
      </c>
      <c r="M371" s="16" t="inlineStr">
        <is>
          <t>Comment order as shown by Instagram (not random); "Author" = @polestarcars reply</t>
        </is>
      </c>
      <c r="N371" s="16" t="inlineStr">
        <is>
          <t>S2/S3</t>
        </is>
      </c>
    </row>
    <row r="372" ht="37.3" customHeight="1" s="10">
      <c r="A372" s="16" t="inlineStr">
        <is>
          <t>EVID-D-IG-289</t>
        </is>
      </c>
      <c r="B372" s="16" t="inlineStr">
        <is>
          <t>22/10/2026 23:11</t>
        </is>
      </c>
      <c r="C372" s="16" t="inlineStr">
        <is>
          <t>Instagram</t>
        </is>
      </c>
      <c r="D372" s="16" t="inlineStr">
        <is>
          <t>26 Aug - "Taking Polestar 5 to the beach..." Sahara (EVID-C-IG-034)</t>
        </is>
      </c>
      <c r="E372" s="16" t="inlineStr">
        <is>
          <t>I248</t>
        </is>
      </c>
      <c r="F372" s="16" t="inlineStr">
        <is>
          <t>8w</t>
        </is>
      </c>
      <c r="G372" s="16" t="inlineStr">
        <is>
          <t>none shown</t>
        </is>
      </c>
      <c r="H372" s="15" t="inlineStr">
        <is>
          <t>잘보고가요 ^^ [Translation: Enjoyed seeing this]</t>
        </is>
      </c>
      <c r="I372" s="16" t="inlineStr">
        <is>
          <t>Positive</t>
        </is>
      </c>
      <c r="J372" s="16" t="inlineStr">
        <is>
          <t>Content praise</t>
        </is>
      </c>
      <c r="K372" s="16" t="inlineStr">
        <is>
          <t>None visible</t>
        </is>
      </c>
      <c r="L372" s="16" t="inlineStr">
        <is>
          <t>EVID-S2-IG-D231122.png</t>
        </is>
      </c>
      <c r="M372" s="16" t="inlineStr">
        <is>
          <t>Comment order as shown by Instagram (not random); "Author" = @polestarcars reply; translation to check</t>
        </is>
      </c>
      <c r="N372" s="16" t="inlineStr">
        <is>
          <t>S2/S3</t>
        </is>
      </c>
    </row>
    <row r="373" ht="25.35" customHeight="1" s="10">
      <c r="A373" s="16" t="inlineStr">
        <is>
          <t>EVID-D-IG-290</t>
        </is>
      </c>
      <c r="B373" s="16" t="inlineStr">
        <is>
          <t>22/10/2026 23:11</t>
        </is>
      </c>
      <c r="C373" s="16" t="inlineStr">
        <is>
          <t>Instagram</t>
        </is>
      </c>
      <c r="D373" s="16" t="inlineStr">
        <is>
          <t>26 Aug - "Taking Polestar 5 to the beach..." Sahara (EVID-C-IG-034)</t>
        </is>
      </c>
      <c r="E373" s="16" t="inlineStr">
        <is>
          <t>I249</t>
        </is>
      </c>
      <c r="F373" s="16" t="inlineStr">
        <is>
          <t>8w</t>
        </is>
      </c>
      <c r="G373" s="16" t="inlineStr">
        <is>
          <t>1</t>
        </is>
      </c>
      <c r="H373" s="16" t="inlineStr">
        <is>
          <t>Bring the Polestar 5 to Australia (Gold Coast or Brisbane) and I'll review it for free.</t>
        </is>
      </c>
      <c r="I373" s="16" t="inlineStr">
        <is>
          <t>Question/request</t>
        </is>
      </c>
      <c r="J373" s="16" t="inlineStr">
        <is>
          <t>Market availability</t>
        </is>
      </c>
      <c r="K373" s="16" t="inlineStr">
        <is>
          <t>None visible</t>
        </is>
      </c>
      <c r="L373" s="16" t="inlineStr">
        <is>
          <t>EVID-S2-IG-D231122.png</t>
        </is>
      </c>
      <c r="M373" s="16" t="inlineStr">
        <is>
          <t>Comment order as shown by Instagram (not random); "Author" = @polestarcars reply</t>
        </is>
      </c>
      <c r="N373" s="16" t="inlineStr">
        <is>
          <t>S2/S3</t>
        </is>
      </c>
    </row>
    <row r="374" ht="25.35" customHeight="1" s="10">
      <c r="A374" s="16" t="inlineStr">
        <is>
          <t>EVID-D-IG-291</t>
        </is>
      </c>
      <c r="B374" s="16" t="inlineStr">
        <is>
          <t>22/10/2026 23:11</t>
        </is>
      </c>
      <c r="C374" s="16" t="inlineStr">
        <is>
          <t>Instagram</t>
        </is>
      </c>
      <c r="D374" s="16" t="inlineStr">
        <is>
          <t>26 Aug - "Taking Polestar 5 to the beach..." Sahara (EVID-C-IG-034)</t>
        </is>
      </c>
      <c r="E374" s="16" t="inlineStr">
        <is>
          <t>I250</t>
        </is>
      </c>
      <c r="F374" s="16" t="inlineStr">
        <is>
          <t>8w</t>
        </is>
      </c>
      <c r="G374" s="16" t="inlineStr">
        <is>
          <t>1</t>
        </is>
      </c>
      <c r="H374" s="16" t="inlineStr">
        <is>
          <t>[Korean comment - translation uncertain, not coded]</t>
        </is>
      </c>
      <c r="I374" s="16" t="inlineStr">
        <is>
          <t>Neutral/off-topic</t>
        </is>
      </c>
      <c r="J374" s="16" t="inlineStr">
        <is>
          <t>Other</t>
        </is>
      </c>
      <c r="K374" s="16" t="inlineStr">
        <is>
          <t>None visible</t>
        </is>
      </c>
      <c r="L374" s="16" t="inlineStr">
        <is>
          <t>EVID-S2-IG-D231122.png</t>
        </is>
      </c>
      <c r="M374" s="16" t="inlineStr">
        <is>
          <t>Comment order as shown by Instagram (not random); "Author" = @polestarcars reply</t>
        </is>
      </c>
      <c r="N374" s="16" t="inlineStr">
        <is>
          <t>S2/S3</t>
        </is>
      </c>
    </row>
    <row r="375" ht="25.35" customHeight="1" s="10">
      <c r="A375" s="16" t="inlineStr">
        <is>
          <t>EVID-D-IG-292</t>
        </is>
      </c>
      <c r="B375" s="16" t="inlineStr">
        <is>
          <t>22/10/2026 23:11</t>
        </is>
      </c>
      <c r="C375" s="16" t="inlineStr">
        <is>
          <t>Instagram</t>
        </is>
      </c>
      <c r="D375" s="16" t="inlineStr">
        <is>
          <t>26 Aug - "Taking Polestar 5 to the beach..." Sahara (EVID-C-IG-034)</t>
        </is>
      </c>
      <c r="E375" s="16" t="inlineStr">
        <is>
          <t>I251</t>
        </is>
      </c>
      <c r="F375" s="16" t="inlineStr">
        <is>
          <t>8w</t>
        </is>
      </c>
      <c r="G375" s="16" t="inlineStr">
        <is>
          <t>none shown</t>
        </is>
      </c>
      <c r="H375" s="16" t="inlineStr">
        <is>
          <t>😊 / 👏 / ❤️ (3 separate emoji comments)</t>
        </is>
      </c>
      <c r="I375" s="16" t="inlineStr">
        <is>
          <t>Positive</t>
        </is>
      </c>
      <c r="J375" s="16" t="inlineStr">
        <is>
          <t>Emoji only</t>
        </is>
      </c>
      <c r="K375" s="16" t="inlineStr">
        <is>
          <t>None visible</t>
        </is>
      </c>
      <c r="L375" s="16" t="inlineStr">
        <is>
          <t>EVID-S2-IG-D231122.png</t>
        </is>
      </c>
      <c r="M375" s="16" t="inlineStr">
        <is>
          <t>Comment order as shown by Instagram (not random); "Author" = @polestarcars reply</t>
        </is>
      </c>
      <c r="N375" s="16" t="inlineStr">
        <is>
          <t>S2/S3</t>
        </is>
      </c>
    </row>
    <row r="376" ht="37.3" customHeight="1" s="10">
      <c r="A376" s="16" t="inlineStr">
        <is>
          <t>EVID-D-IG-293</t>
        </is>
      </c>
      <c r="B376" s="16" t="inlineStr">
        <is>
          <t>22/10/2026 23:11</t>
        </is>
      </c>
      <c r="C376" s="16" t="inlineStr">
        <is>
          <t>Instagram</t>
        </is>
      </c>
      <c r="D376" s="16" t="inlineStr">
        <is>
          <t>26 Aug - "Taking Polestar 5 to the beach..." Sahara (EVID-C-IG-034)</t>
        </is>
      </c>
      <c r="E376" s="16" t="inlineStr">
        <is>
          <t>I252</t>
        </is>
      </c>
      <c r="F376" s="16" t="inlineStr">
        <is>
          <t>8w</t>
        </is>
      </c>
      <c r="G376" s="16" t="inlineStr">
        <is>
          <t>none shown</t>
        </is>
      </c>
      <c r="H376" s="16" t="inlineStr">
        <is>
          <t>[row of heart/face emojis]</t>
        </is>
      </c>
      <c r="I376" s="16" t="inlineStr">
        <is>
          <t>Positive</t>
        </is>
      </c>
      <c r="J376" s="16" t="inlineStr">
        <is>
          <t>Emoji only</t>
        </is>
      </c>
      <c r="K376" s="16" t="inlineStr">
        <is>
          <t>None visible</t>
        </is>
      </c>
      <c r="L376" s="16" t="inlineStr">
        <is>
          <t>EVID-S2-IG-D231122.png</t>
        </is>
      </c>
      <c r="M376" s="16" t="inlineStr">
        <is>
          <t>Comment order as shown by Instagram (not random); "Author" = @polestarcars reply; Instagram labels this an AI-generated profile</t>
        </is>
      </c>
      <c r="N376" s="16" t="inlineStr">
        <is>
          <t>S2/S3</t>
        </is>
      </c>
    </row>
    <row r="377" ht="25.35" customHeight="1" s="10">
      <c r="A377" s="16" t="inlineStr">
        <is>
          <t>EVID-D-IG-294</t>
        </is>
      </c>
      <c r="B377" s="16" t="inlineStr">
        <is>
          <t>22/10/2026 23:11</t>
        </is>
      </c>
      <c r="C377" s="16" t="inlineStr">
        <is>
          <t>Instagram</t>
        </is>
      </c>
      <c r="D377" s="16" t="inlineStr">
        <is>
          <t>26 Aug - "Taking Polestar 5 to the beach..." Sahara (EVID-C-IG-034)</t>
        </is>
      </c>
      <c r="E377" s="16" t="inlineStr">
        <is>
          <t>I253</t>
        </is>
      </c>
      <c r="F377" s="16" t="inlineStr">
        <is>
          <t>8w</t>
        </is>
      </c>
      <c r="G377" s="16" t="inlineStr">
        <is>
          <t>none shown</t>
        </is>
      </c>
      <c r="H377" s="16" t="inlineStr">
        <is>
          <t>💪⚡</t>
        </is>
      </c>
      <c r="I377" s="16" t="inlineStr">
        <is>
          <t>Positive</t>
        </is>
      </c>
      <c r="J377" s="16" t="inlineStr">
        <is>
          <t>Emoji only</t>
        </is>
      </c>
      <c r="K377" s="16" t="inlineStr">
        <is>
          <t>None visible</t>
        </is>
      </c>
      <c r="L377" s="16" t="inlineStr">
        <is>
          <t>EVID-S2-IG-D231122.png</t>
        </is>
      </c>
      <c r="M377" s="16" t="inlineStr">
        <is>
          <t>Comment order as shown by Instagram (not random); "Author" = @polestarcars reply</t>
        </is>
      </c>
      <c r="N377" s="16" t="inlineStr">
        <is>
          <t>S2/S3</t>
        </is>
      </c>
    </row>
    <row r="378" ht="25.35" customHeight="1" s="10">
      <c r="A378" s="16" t="inlineStr">
        <is>
          <t>EVID-D-IG-295</t>
        </is>
      </c>
      <c r="B378" s="16" t="inlineStr">
        <is>
          <t>22/10/2026 23:11</t>
        </is>
      </c>
      <c r="C378" s="16" t="inlineStr">
        <is>
          <t>Instagram</t>
        </is>
      </c>
      <c r="D378" s="16" t="inlineStr">
        <is>
          <t>26 Aug - "Taking Polestar 5 to the beach..." Sahara (EVID-C-IG-034)</t>
        </is>
      </c>
      <c r="E378" s="16" t="inlineStr">
        <is>
          <t>I254</t>
        </is>
      </c>
      <c r="F378" s="16" t="inlineStr">
        <is>
          <t>8w</t>
        </is>
      </c>
      <c r="G378" s="16" t="inlineStr">
        <is>
          <t>none shown</t>
        </is>
      </c>
      <c r="H378" s="16" t="inlineStr">
        <is>
          <t>🔥🔥🔥</t>
        </is>
      </c>
      <c r="I378" s="16" t="inlineStr">
        <is>
          <t>Positive</t>
        </is>
      </c>
      <c r="J378" s="16" t="inlineStr">
        <is>
          <t>Emoji only</t>
        </is>
      </c>
      <c r="K378" s="16" t="inlineStr">
        <is>
          <t>None visible</t>
        </is>
      </c>
      <c r="L378" s="16" t="inlineStr">
        <is>
          <t>EVID-S2-IG-D231122.png</t>
        </is>
      </c>
      <c r="M378" s="16" t="inlineStr">
        <is>
          <t>Comment order as shown by Instagram (not random); "Author" = @polestarcars reply</t>
        </is>
      </c>
      <c r="N378" s="16" t="inlineStr">
        <is>
          <t>S2/S3</t>
        </is>
      </c>
    </row>
    <row r="379" ht="25.35" customHeight="1" s="10">
      <c r="A379" s="16" t="inlineStr">
        <is>
          <t>EVID-D-IG-296</t>
        </is>
      </c>
      <c r="B379" s="16" t="inlineStr">
        <is>
          <t>22/10/2026 23:11</t>
        </is>
      </c>
      <c r="C379" s="16" t="inlineStr">
        <is>
          <t>Instagram</t>
        </is>
      </c>
      <c r="D379" s="16" t="inlineStr">
        <is>
          <t>26 Aug - "Taking Polestar 5 to the beach..." Sahara (EVID-C-IG-034)</t>
        </is>
      </c>
      <c r="E379" s="16" t="inlineStr">
        <is>
          <t>I255</t>
        </is>
      </c>
      <c r="F379" s="16" t="inlineStr">
        <is>
          <t>8w</t>
        </is>
      </c>
      <c r="G379" s="16" t="inlineStr">
        <is>
          <t>none shown</t>
        </is>
      </c>
      <c r="H379" s="16" t="inlineStr">
        <is>
          <t>🔥🔥🔥</t>
        </is>
      </c>
      <c r="I379" s="16" t="inlineStr">
        <is>
          <t>Positive</t>
        </is>
      </c>
      <c r="J379" s="16" t="inlineStr">
        <is>
          <t>Emoji only</t>
        </is>
      </c>
      <c r="K379" s="16" t="inlineStr">
        <is>
          <t>None visible</t>
        </is>
      </c>
      <c r="L379" s="16" t="inlineStr">
        <is>
          <t>EVID-S2-IG-D231122.png</t>
        </is>
      </c>
      <c r="M379" s="16" t="inlineStr">
        <is>
          <t>Comment order as shown by Instagram (not random); "Author" = @polestarcars reply</t>
        </is>
      </c>
      <c r="N379" s="16" t="inlineStr">
        <is>
          <t>S2/S3</t>
        </is>
      </c>
    </row>
    <row r="380" ht="25.35" customHeight="1" s="10">
      <c r="A380" s="16" t="inlineStr">
        <is>
          <t>EVID-D-IG-297</t>
        </is>
      </c>
      <c r="B380" s="16" t="inlineStr">
        <is>
          <t>22/10/2026 23:11</t>
        </is>
      </c>
      <c r="C380" s="16" t="inlineStr">
        <is>
          <t>Instagram</t>
        </is>
      </c>
      <c r="D380" s="16" t="inlineStr">
        <is>
          <t>26 Aug - "Taking Polestar 5 to the beach..." Sahara (EVID-C-IG-034)</t>
        </is>
      </c>
      <c r="E380" s="16" t="inlineStr">
        <is>
          <t>I256</t>
        </is>
      </c>
      <c r="F380" s="16" t="inlineStr">
        <is>
          <t>8w</t>
        </is>
      </c>
      <c r="G380" s="16" t="inlineStr">
        <is>
          <t>none shown</t>
        </is>
      </c>
      <c r="H380" s="16" t="inlineStr">
        <is>
          <t>🔥</t>
        </is>
      </c>
      <c r="I380" s="16" t="inlineStr">
        <is>
          <t>Positive</t>
        </is>
      </c>
      <c r="J380" s="16" t="inlineStr">
        <is>
          <t>Emoji only</t>
        </is>
      </c>
      <c r="K380" s="16" t="inlineStr">
        <is>
          <t>None visible</t>
        </is>
      </c>
      <c r="L380" s="16" t="inlineStr">
        <is>
          <t>EVID-S2-IG-D231122.png</t>
        </is>
      </c>
      <c r="M380" s="16" t="inlineStr">
        <is>
          <t>Comment order as shown by Instagram (not random); "Author" = @polestarcars reply</t>
        </is>
      </c>
      <c r="N380" s="16" t="inlineStr">
        <is>
          <t>S2/S3</t>
        </is>
      </c>
    </row>
    <row r="381" ht="25.35" customHeight="1" s="10">
      <c r="A381" s="16" t="inlineStr">
        <is>
          <t>EVID-D-IG-298</t>
        </is>
      </c>
      <c r="B381" s="16" t="inlineStr">
        <is>
          <t>22/10/2026 23:11</t>
        </is>
      </c>
      <c r="C381" s="16" t="inlineStr">
        <is>
          <t>Instagram</t>
        </is>
      </c>
      <c r="D381" s="16" t="inlineStr">
        <is>
          <t>26 Aug - "Taking Polestar 5 to the beach..." Sahara (EVID-C-IG-034)</t>
        </is>
      </c>
      <c r="E381" s="16" t="inlineStr">
        <is>
          <t>I257</t>
        </is>
      </c>
      <c r="F381" s="16" t="inlineStr">
        <is>
          <t>8w</t>
        </is>
      </c>
      <c r="G381" s="16" t="inlineStr">
        <is>
          <t>none shown</t>
        </is>
      </c>
      <c r="H381" s="16" t="inlineStr">
        <is>
          <t>🖤</t>
        </is>
      </c>
      <c r="I381" s="16" t="inlineStr">
        <is>
          <t>Positive</t>
        </is>
      </c>
      <c r="J381" s="16" t="inlineStr">
        <is>
          <t>Emoji only</t>
        </is>
      </c>
      <c r="K381" s="16" t="inlineStr">
        <is>
          <t>None visible</t>
        </is>
      </c>
      <c r="L381" s="16" t="inlineStr">
        <is>
          <t>EVID-S2-IG-D231122.png</t>
        </is>
      </c>
      <c r="M381" s="16" t="inlineStr">
        <is>
          <t>Comment order as shown by Instagram (not random); "Author" = @polestarcars reply</t>
        </is>
      </c>
      <c r="N381" s="16" t="inlineStr">
        <is>
          <t>S2/S3</t>
        </is>
      </c>
    </row>
    <row r="382" ht="25.35" customHeight="1" s="10">
      <c r="A382" s="16" t="inlineStr">
        <is>
          <t>EVID-D-IG-299</t>
        </is>
      </c>
      <c r="B382" s="16" t="inlineStr">
        <is>
          <t>22/10/2026 23:11</t>
        </is>
      </c>
      <c r="C382" s="16" t="inlineStr">
        <is>
          <t>Instagram</t>
        </is>
      </c>
      <c r="D382" s="16" t="inlineStr">
        <is>
          <t>26 Aug - "Taking Polestar 5 to the beach..." Sahara (EVID-C-IG-034)</t>
        </is>
      </c>
      <c r="E382" s="16" t="inlineStr">
        <is>
          <t>I258</t>
        </is>
      </c>
      <c r="F382" s="16" t="inlineStr">
        <is>
          <t>8w</t>
        </is>
      </c>
      <c r="G382" s="16" t="inlineStr">
        <is>
          <t>none shown</t>
        </is>
      </c>
      <c r="H382" s="16" t="inlineStr">
        <is>
          <t>🇲🇦🇲🇦</t>
        </is>
      </c>
      <c r="I382" s="16" t="inlineStr">
        <is>
          <t>Neutral/off-topic</t>
        </is>
      </c>
      <c r="J382" s="16" t="inlineStr">
        <is>
          <t>Emoji only</t>
        </is>
      </c>
      <c r="K382" s="16" t="inlineStr">
        <is>
          <t>None visible</t>
        </is>
      </c>
      <c r="L382" s="16" t="inlineStr">
        <is>
          <t>EVID-S2-IG-D231122.png</t>
        </is>
      </c>
      <c r="M382" s="16" t="inlineStr">
        <is>
          <t>Comment order as shown by Instagram (not random); "Author" = @polestarcars reply</t>
        </is>
      </c>
      <c r="N382" s="16" t="inlineStr">
        <is>
          <t>S2/S3</t>
        </is>
      </c>
    </row>
    <row r="383" ht="25.35" customHeight="1" s="10">
      <c r="A383" s="16" t="inlineStr">
        <is>
          <t>EVID-D-IG-300</t>
        </is>
      </c>
      <c r="B383" s="16" t="inlineStr">
        <is>
          <t>22/10/2026 23:11</t>
        </is>
      </c>
      <c r="C383" s="16" t="inlineStr">
        <is>
          <t>Instagram</t>
        </is>
      </c>
      <c r="D383" s="16" t="inlineStr">
        <is>
          <t>26 Aug - "Taking Polestar 5 to the beach..." Sahara (EVID-C-IG-034)</t>
        </is>
      </c>
      <c r="E383" s="16" t="inlineStr">
        <is>
          <t>I259</t>
        </is>
      </c>
      <c r="F383" s="16" t="inlineStr">
        <is>
          <t>8w</t>
        </is>
      </c>
      <c r="G383" s="16" t="inlineStr">
        <is>
          <t>none shown</t>
        </is>
      </c>
      <c r="H383" s="16" t="inlineStr">
        <is>
          <t>Much better, fewhhh!</t>
        </is>
      </c>
      <c r="I383" s="16" t="inlineStr">
        <is>
          <t>Positive</t>
        </is>
      </c>
      <c r="J383" s="16" t="inlineStr">
        <is>
          <t>Design/driving</t>
        </is>
      </c>
      <c r="K383" s="16" t="inlineStr">
        <is>
          <t>None visible</t>
        </is>
      </c>
      <c r="L383" s="16" t="inlineStr">
        <is>
          <t>EVID-S2-IG-D231122.png</t>
        </is>
      </c>
      <c r="M383" s="16" t="inlineStr">
        <is>
          <t>Comment order as shown by Instagram (not random); "Author" = @polestarcars reply</t>
        </is>
      </c>
      <c r="N383" s="16" t="inlineStr">
        <is>
          <t>S2/S3</t>
        </is>
      </c>
    </row>
    <row r="384" ht="25.35" customHeight="1" s="10">
      <c r="A384" s="16" t="inlineStr">
        <is>
          <t>EVID-D-IG-301</t>
        </is>
      </c>
      <c r="B384" s="16" t="inlineStr">
        <is>
          <t>22/10/2026 23:11</t>
        </is>
      </c>
      <c r="C384" s="16" t="inlineStr">
        <is>
          <t>Instagram</t>
        </is>
      </c>
      <c r="D384" s="16" t="inlineStr">
        <is>
          <t>26 Aug - "Taking Polestar 5 to the beach..." Sahara (EVID-C-IG-034)</t>
        </is>
      </c>
      <c r="E384" s="16" t="inlineStr">
        <is>
          <t>I260</t>
        </is>
      </c>
      <c r="F384" s="16" t="inlineStr">
        <is>
          <t>8w</t>
        </is>
      </c>
      <c r="G384" s="16" t="inlineStr">
        <is>
          <t>none shown</t>
        </is>
      </c>
      <c r="H384" s="16" t="inlineStr">
        <is>
          <t>✨</t>
        </is>
      </c>
      <c r="I384" s="16" t="inlineStr">
        <is>
          <t>Positive</t>
        </is>
      </c>
      <c r="J384" s="16" t="inlineStr">
        <is>
          <t>Emoji only</t>
        </is>
      </c>
      <c r="K384" s="16" t="inlineStr">
        <is>
          <t>None visible</t>
        </is>
      </c>
      <c r="L384" s="16" t="inlineStr">
        <is>
          <t>EVID-S2-IG-D231122.png</t>
        </is>
      </c>
      <c r="M384" s="16" t="inlineStr">
        <is>
          <t>Comment order as shown by Instagram (not random); "Author" = @polestarcars reply</t>
        </is>
      </c>
      <c r="N384" s="16" t="inlineStr">
        <is>
          <t>S2/S3</t>
        </is>
      </c>
    </row>
    <row r="385" ht="37.3" customHeight="1" s="10">
      <c r="A385" s="16" t="inlineStr">
        <is>
          <t>EVID-D-IG-302</t>
        </is>
      </c>
      <c r="B385" s="16" t="inlineStr">
        <is>
          <t>22/10/2026 23:11</t>
        </is>
      </c>
      <c r="C385" s="16" t="inlineStr">
        <is>
          <t>Instagram</t>
        </is>
      </c>
      <c r="D385" s="16" t="inlineStr">
        <is>
          <t>26 Aug - "Taking Polestar 5 to the beach..." Sahara (EVID-C-IG-034)</t>
        </is>
      </c>
      <c r="E385" s="16" t="inlineStr">
        <is>
          <t>I261</t>
        </is>
      </c>
      <c r="F385" s="16" t="inlineStr">
        <is>
          <t>8w</t>
        </is>
      </c>
      <c r="G385" s="16" t="inlineStr">
        <is>
          <t>1</t>
        </is>
      </c>
      <c r="H385" s="16" t="inlineStr">
        <is>
          <t>Strak 👌🫧 [Translation, Dutch: Sleek]</t>
        </is>
      </c>
      <c r="I385" s="16" t="inlineStr">
        <is>
          <t>Positive</t>
        </is>
      </c>
      <c r="J385" s="16" t="inlineStr">
        <is>
          <t>Design/driving</t>
        </is>
      </c>
      <c r="K385" s="16" t="inlineStr">
        <is>
          <t>None visible</t>
        </is>
      </c>
      <c r="L385" s="16" t="inlineStr">
        <is>
          <t>EVID-S2-IG-D231122.png</t>
        </is>
      </c>
      <c r="M385" s="16" t="inlineStr">
        <is>
          <t>Comment order as shown by Instagram (not random); "Author" = @polestarcars reply; translation to check</t>
        </is>
      </c>
      <c r="N385" s="16" t="inlineStr">
        <is>
          <t>S2/S3</t>
        </is>
      </c>
    </row>
    <row r="386" ht="37.3" customHeight="1" s="10">
      <c r="A386" s="16" t="inlineStr">
        <is>
          <t>EVID-D-IG-303</t>
        </is>
      </c>
      <c r="B386" s="16" t="inlineStr">
        <is>
          <t>22/10/2026 23:11</t>
        </is>
      </c>
      <c r="C386" s="16" t="inlineStr">
        <is>
          <t>Instagram</t>
        </is>
      </c>
      <c r="D386" s="16" t="inlineStr">
        <is>
          <t>26 Aug - "Taking Polestar 5 to the beach..." Sahara (EVID-C-IG-034)</t>
        </is>
      </c>
      <c r="E386" s="16" t="inlineStr">
        <is>
          <t>I262</t>
        </is>
      </c>
      <c r="F386" s="16" t="inlineStr">
        <is>
          <t>8w</t>
        </is>
      </c>
      <c r="G386" s="16" t="inlineStr">
        <is>
          <t>none shown</t>
        </is>
      </c>
      <c r="H386" s="15" t="inlineStr">
        <is>
          <t>지리 자동차가 만든 K5 [Translation: A K5 made by Geely]</t>
        </is>
      </c>
      <c r="I386" s="16" t="inlineStr">
        <is>
          <t>Negative</t>
        </is>
      </c>
      <c r="J386" s="16" t="inlineStr">
        <is>
          <t>Design distinctiveness (lookalike)</t>
        </is>
      </c>
      <c r="K386" s="16" t="inlineStr">
        <is>
          <t>None visible</t>
        </is>
      </c>
      <c r="L386" s="16" t="inlineStr">
        <is>
          <t>EVID-S2-IG-D231122.png</t>
        </is>
      </c>
      <c r="M386" s="16" t="inlineStr">
        <is>
          <t>Comment order as shown by Instagram (not random); "Author" = @polestarcars reply; translation to check</t>
        </is>
      </c>
      <c r="N386" s="16" t="inlineStr">
        <is>
          <t>S2/S3</t>
        </is>
      </c>
    </row>
    <row r="387" ht="25.35" customHeight="1" s="10">
      <c r="A387" s="16" t="inlineStr">
        <is>
          <t>EVID-D-IG-304</t>
        </is>
      </c>
      <c r="B387" s="16" t="inlineStr">
        <is>
          <t>22/10/2026 23:11</t>
        </is>
      </c>
      <c r="C387" s="16" t="inlineStr">
        <is>
          <t>Instagram</t>
        </is>
      </c>
      <c r="D387" s="16" t="inlineStr">
        <is>
          <t>26 Aug - "Taking Polestar 5 to the beach..." Sahara (EVID-C-IG-034)</t>
        </is>
      </c>
      <c r="E387" s="16" t="inlineStr">
        <is>
          <t>I263</t>
        </is>
      </c>
      <c r="F387" s="16" t="inlineStr">
        <is>
          <t>8w</t>
        </is>
      </c>
      <c r="G387" s="16" t="inlineStr">
        <is>
          <t>1</t>
        </is>
      </c>
      <c r="H387" s="16" t="inlineStr">
        <is>
          <t>😍😍😍😍😍</t>
        </is>
      </c>
      <c r="I387" s="16" t="inlineStr">
        <is>
          <t>Positive</t>
        </is>
      </c>
      <c r="J387" s="16" t="inlineStr">
        <is>
          <t>Emoji only</t>
        </is>
      </c>
      <c r="K387" s="16" t="inlineStr">
        <is>
          <t>Brand heart</t>
        </is>
      </c>
      <c r="L387" s="16" t="inlineStr">
        <is>
          <t>EVID-S2-IG-D231122.png</t>
        </is>
      </c>
      <c r="M387" s="16" t="inlineStr">
        <is>
          <t>Comment order as shown by Instagram (not random); "Author" = @polestarcars reply</t>
        </is>
      </c>
      <c r="N387" s="16" t="inlineStr">
        <is>
          <t>S2/S3</t>
        </is>
      </c>
    </row>
    <row r="388" ht="25.35" customHeight="1" s="10">
      <c r="A388" s="16" t="inlineStr">
        <is>
          <t>EVID-D-IG-305</t>
        </is>
      </c>
      <c r="B388" s="16" t="inlineStr">
        <is>
          <t>22/10/2026 23:11</t>
        </is>
      </c>
      <c r="C388" s="16" t="inlineStr">
        <is>
          <t>Instagram</t>
        </is>
      </c>
      <c r="D388" s="16" t="inlineStr">
        <is>
          <t>26 Aug - "Taking Polestar 5 to the beach..." Sahara (EVID-C-IG-034)</t>
        </is>
      </c>
      <c r="E388" s="16" t="inlineStr">
        <is>
          <t>I264</t>
        </is>
      </c>
      <c r="F388" s="16" t="inlineStr">
        <is>
          <t>8w</t>
        </is>
      </c>
      <c r="G388" s="16" t="inlineStr">
        <is>
          <t>none shown</t>
        </is>
      </c>
      <c r="H388" s="16" t="inlineStr">
        <is>
          <t>😍😍</t>
        </is>
      </c>
      <c r="I388" s="16" t="inlineStr">
        <is>
          <t>Positive</t>
        </is>
      </c>
      <c r="J388" s="16" t="inlineStr">
        <is>
          <t>Emoji only</t>
        </is>
      </c>
      <c r="K388" s="16" t="inlineStr">
        <is>
          <t>None visible</t>
        </is>
      </c>
      <c r="L388" s="16" t="inlineStr">
        <is>
          <t>EVID-S2-IG-D231122.png</t>
        </is>
      </c>
      <c r="M388" s="16" t="inlineStr">
        <is>
          <t>Comment order as shown by Instagram (not random); "Author" = @polestarcars reply</t>
        </is>
      </c>
      <c r="N388" s="16" t="inlineStr">
        <is>
          <t>S2/S3</t>
        </is>
      </c>
    </row>
    <row r="389" ht="25.35" customHeight="1" s="10">
      <c r="A389" s="16" t="inlineStr">
        <is>
          <t>EVID-D-IG-306</t>
        </is>
      </c>
      <c r="B389" s="16" t="inlineStr">
        <is>
          <t>22/10/2026 23:11</t>
        </is>
      </c>
      <c r="C389" s="16" t="inlineStr">
        <is>
          <t>Instagram</t>
        </is>
      </c>
      <c r="D389" s="16" t="inlineStr">
        <is>
          <t>26 Aug - "Taking Polestar 5 to the beach..." Sahara (EVID-C-IG-034)</t>
        </is>
      </c>
      <c r="E389" s="16" t="inlineStr">
        <is>
          <t>I265</t>
        </is>
      </c>
      <c r="F389" s="16" t="inlineStr">
        <is>
          <t>8w</t>
        </is>
      </c>
      <c r="G389" s="16" t="inlineStr">
        <is>
          <t>none shown</t>
        </is>
      </c>
      <c r="H389" s="16" t="inlineStr">
        <is>
          <t>😍😍😍😍</t>
        </is>
      </c>
      <c r="I389" s="16" t="inlineStr">
        <is>
          <t>Positive</t>
        </is>
      </c>
      <c r="J389" s="16" t="inlineStr">
        <is>
          <t>Emoji only</t>
        </is>
      </c>
      <c r="K389" s="16" t="inlineStr">
        <is>
          <t>None visible</t>
        </is>
      </c>
      <c r="L389" s="16" t="inlineStr">
        <is>
          <t>EVID-S2-IG-D231122.png</t>
        </is>
      </c>
      <c r="M389" s="16" t="inlineStr">
        <is>
          <t>Comment order as shown by Instagram (not random); "Author" = @polestarcars reply</t>
        </is>
      </c>
      <c r="N389" s="16" t="inlineStr">
        <is>
          <t>S2/S3</t>
        </is>
      </c>
    </row>
    <row r="390" ht="25.35" customHeight="1" s="10">
      <c r="A390" s="16" t="inlineStr">
        <is>
          <t>EVID-D-IG-307</t>
        </is>
      </c>
      <c r="B390" s="16" t="inlineStr">
        <is>
          <t>22/10/2026 23:11</t>
        </is>
      </c>
      <c r="C390" s="16" t="inlineStr">
        <is>
          <t>Instagram</t>
        </is>
      </c>
      <c r="D390" s="16" t="inlineStr">
        <is>
          <t>26 Aug - "Taking Polestar 5 to the beach..." Sahara (EVID-C-IG-034)</t>
        </is>
      </c>
      <c r="E390" s="16" t="inlineStr">
        <is>
          <t>I266</t>
        </is>
      </c>
      <c r="F390" s="16" t="inlineStr">
        <is>
          <t>8w</t>
        </is>
      </c>
      <c r="G390" s="16" t="inlineStr">
        <is>
          <t>none shown</t>
        </is>
      </c>
      <c r="H390" s="16" t="inlineStr">
        <is>
          <t>[2 GIF replies from car-rental accounts]</t>
        </is>
      </c>
      <c r="I390" s="16" t="inlineStr">
        <is>
          <t>Neutral/off-topic</t>
        </is>
      </c>
      <c r="J390" s="16" t="inlineStr">
        <is>
          <t>Spam/generic</t>
        </is>
      </c>
      <c r="K390" s="16" t="inlineStr">
        <is>
          <t>None visible</t>
        </is>
      </c>
      <c r="L390" s="16" t="inlineStr">
        <is>
          <t>EVID-S2-IG-D231122.png</t>
        </is>
      </c>
      <c r="M390" s="16" t="inlineStr">
        <is>
          <t>Comment order as shown by Instagram (not random); "Author" = @polestarcars reply</t>
        </is>
      </c>
      <c r="N390" s="16" t="inlineStr">
        <is>
          <t>S2/S3</t>
        </is>
      </c>
    </row>
    <row r="391" ht="25.35" customHeight="1" s="10">
      <c r="A391" s="16" t="inlineStr">
        <is>
          <t>EVID-D-IG-308</t>
        </is>
      </c>
      <c r="B391" s="16" t="inlineStr">
        <is>
          <t>22/10/2026 23:11</t>
        </is>
      </c>
      <c r="C391" s="16" t="inlineStr">
        <is>
          <t>Instagram</t>
        </is>
      </c>
      <c r="D391" s="16" t="inlineStr">
        <is>
          <t>26 Aug - "Taking Polestar 5 to the beach..." Sahara (EVID-C-IG-034)</t>
        </is>
      </c>
      <c r="E391" s="16" t="inlineStr">
        <is>
          <t>I267</t>
        </is>
      </c>
      <c r="F391" s="16" t="inlineStr">
        <is>
          <t>8w</t>
        </is>
      </c>
      <c r="G391" s="16" t="inlineStr">
        <is>
          <t>none shown</t>
        </is>
      </c>
      <c r="H391" s="16" t="inlineStr">
        <is>
          <t>[sticker image]</t>
        </is>
      </c>
      <c r="I391" s="16" t="inlineStr">
        <is>
          <t>Neutral/off-topic</t>
        </is>
      </c>
      <c r="J391" s="16" t="inlineStr">
        <is>
          <t>Other</t>
        </is>
      </c>
      <c r="K391" s="16" t="inlineStr">
        <is>
          <t>None visible</t>
        </is>
      </c>
      <c r="L391" s="16" t="inlineStr">
        <is>
          <t>EVID-S2-IG-D231122.png</t>
        </is>
      </c>
      <c r="M391" s="16" t="inlineStr">
        <is>
          <t>Comment order as shown by Instagram (not random); "Author" = @polestarcars reply</t>
        </is>
      </c>
      <c r="N391" s="16" t="inlineStr">
        <is>
          <t>S2/S3</t>
        </is>
      </c>
    </row>
    <row r="392" ht="25.35" customHeight="1" s="10">
      <c r="A392" s="16" t="inlineStr">
        <is>
          <t>EVID-D-IG-309</t>
        </is>
      </c>
      <c r="B392" s="16" t="inlineStr">
        <is>
          <t>22/10/2026 23:11</t>
        </is>
      </c>
      <c r="C392" s="16" t="inlineStr">
        <is>
          <t>Instagram</t>
        </is>
      </c>
      <c r="D392" s="16" t="inlineStr">
        <is>
          <t>26 Aug - "Taking Polestar 5 to the beach..." Sahara (EVID-C-IG-034)</t>
        </is>
      </c>
      <c r="E392" s="16" t="inlineStr">
        <is>
          <t>I268</t>
        </is>
      </c>
      <c r="F392" s="16" t="inlineStr">
        <is>
          <t>8w</t>
        </is>
      </c>
      <c r="G392" s="16" t="inlineStr">
        <is>
          <t>none shown</t>
        </is>
      </c>
      <c r="H392" s="16" t="inlineStr">
        <is>
          <t>[photo of a Kia K5]</t>
        </is>
      </c>
      <c r="I392" s="16" t="inlineStr">
        <is>
          <t>Negative</t>
        </is>
      </c>
      <c r="J392" s="16" t="inlineStr">
        <is>
          <t>Design distinctiveness (lookalike)</t>
        </is>
      </c>
      <c r="K392" s="16" t="inlineStr">
        <is>
          <t>None visible</t>
        </is>
      </c>
      <c r="L392" s="16" t="inlineStr">
        <is>
          <t>EVID-S2-IG-D231122.png</t>
        </is>
      </c>
      <c r="M392" s="16" t="inlineStr">
        <is>
          <t>Comment order as shown by Instagram (not random); "Author" = @polestarcars reply</t>
        </is>
      </c>
      <c r="N392" s="16" t="inlineStr">
        <is>
          <t>S2/S3</t>
        </is>
      </c>
    </row>
    <row r="393" ht="25.35" customHeight="1" s="10">
      <c r="A393" s="16" t="inlineStr">
        <is>
          <t>EVID-D-IG-310</t>
        </is>
      </c>
      <c r="B393" s="16" t="inlineStr">
        <is>
          <t>22/10/2026 23:11</t>
        </is>
      </c>
      <c r="C393" s="16" t="inlineStr">
        <is>
          <t>Instagram</t>
        </is>
      </c>
      <c r="D393" s="16" t="inlineStr">
        <is>
          <t>26 Aug - "Taking Polestar 5 to the beach..." Sahara (EVID-C-IG-034)</t>
        </is>
      </c>
      <c r="E393" s="16" t="inlineStr">
        <is>
          <t>I269</t>
        </is>
      </c>
      <c r="F393" s="16" t="inlineStr">
        <is>
          <t>8w</t>
        </is>
      </c>
      <c r="G393" s="16" t="inlineStr">
        <is>
          <t>none shown</t>
        </is>
      </c>
      <c r="H393" s="16" t="inlineStr">
        <is>
          <t>[photo of a Kia K5]</t>
        </is>
      </c>
      <c r="I393" s="16" t="inlineStr">
        <is>
          <t>Negative</t>
        </is>
      </c>
      <c r="J393" s="16" t="inlineStr">
        <is>
          <t>Design distinctiveness (lookalike)</t>
        </is>
      </c>
      <c r="K393" s="16" t="inlineStr">
        <is>
          <t>None visible</t>
        </is>
      </c>
      <c r="L393" s="16" t="inlineStr">
        <is>
          <t>EVID-S2-IG-D231122.png</t>
        </is>
      </c>
      <c r="M393" s="16" t="inlineStr">
        <is>
          <t>Comment order as shown by Instagram (not random); "Author" = @polestarcars reply</t>
        </is>
      </c>
      <c r="N393" s="16" t="inlineStr">
        <is>
          <t>S2/S3</t>
        </is>
      </c>
    </row>
    <row r="394" ht="25.35" customHeight="1" s="10">
      <c r="A394" s="16" t="inlineStr">
        <is>
          <t>EVID-D-IG-311</t>
        </is>
      </c>
      <c r="B394" s="16" t="inlineStr">
        <is>
          <t>22/10/2026 23:11</t>
        </is>
      </c>
      <c r="C394" s="16" t="inlineStr">
        <is>
          <t>Instagram</t>
        </is>
      </c>
      <c r="D394" s="16" t="inlineStr">
        <is>
          <t>26 Aug - "Taking Polestar 5 to the beach..." Sahara (EVID-C-IG-034)</t>
        </is>
      </c>
      <c r="E394" s="16" t="inlineStr">
        <is>
          <t>I270</t>
        </is>
      </c>
      <c r="F394" s="16" t="inlineStr">
        <is>
          <t>8w</t>
        </is>
      </c>
      <c r="G394" s="16" t="inlineStr">
        <is>
          <t>1</t>
        </is>
      </c>
      <c r="H394" s="16" t="inlineStr">
        <is>
          <t>[photo of a Kia K5]</t>
        </is>
      </c>
      <c r="I394" s="16" t="inlineStr">
        <is>
          <t>Negative</t>
        </is>
      </c>
      <c r="J394" s="16" t="inlineStr">
        <is>
          <t>Design distinctiveness (lookalike)</t>
        </is>
      </c>
      <c r="K394" s="16" t="inlineStr">
        <is>
          <t>None visible</t>
        </is>
      </c>
      <c r="L394" s="16" t="inlineStr">
        <is>
          <t>EVID-S2-IG-D231122.png</t>
        </is>
      </c>
      <c r="M394" s="16" t="inlineStr">
        <is>
          <t>Comment order as shown by Instagram (not random); "Author" = @polestarcars reply</t>
        </is>
      </c>
      <c r="N394" s="16" t="inlineStr">
        <is>
          <t>S2/S3</t>
        </is>
      </c>
    </row>
    <row r="395" ht="25.35" customHeight="1" s="10">
      <c r="A395" s="16" t="inlineStr">
        <is>
          <t>EVID-D-IG-312</t>
        </is>
      </c>
      <c r="B395" s="16" t="inlineStr">
        <is>
          <t>22/10/2026 23:11</t>
        </is>
      </c>
      <c r="C395" s="16" t="inlineStr">
        <is>
          <t>Instagram</t>
        </is>
      </c>
      <c r="D395" s="16" t="inlineStr">
        <is>
          <t>26 Aug - "Taking Polestar 5 to the beach..." Sahara (EVID-C-IG-034)</t>
        </is>
      </c>
      <c r="E395" s="16" t="inlineStr">
        <is>
          <t>I271</t>
        </is>
      </c>
      <c r="F395" s="16" t="inlineStr">
        <is>
          <t>8w</t>
        </is>
      </c>
      <c r="G395" s="16" t="inlineStr">
        <is>
          <t>none shown</t>
        </is>
      </c>
      <c r="H395" s="16" t="inlineStr">
        <is>
          <t>[meme image]</t>
        </is>
      </c>
      <c r="I395" s="16" t="inlineStr">
        <is>
          <t>Neutral/off-topic</t>
        </is>
      </c>
      <c r="J395" s="16" t="inlineStr">
        <is>
          <t>Other</t>
        </is>
      </c>
      <c r="K395" s="16" t="inlineStr">
        <is>
          <t>None visible</t>
        </is>
      </c>
      <c r="L395" s="16" t="inlineStr">
        <is>
          <t>EVID-S2-IG-D231122.png</t>
        </is>
      </c>
      <c r="M395" s="16" t="inlineStr">
        <is>
          <t>Comment order as shown by Instagram (not random); "Author" = @polestarcars reply</t>
        </is>
      </c>
      <c r="N395" s="16" t="inlineStr">
        <is>
          <t>S2/S3</t>
        </is>
      </c>
    </row>
    <row r="396" ht="25.35" customHeight="1" s="10">
      <c r="A396" s="16" t="inlineStr">
        <is>
          <t>EVID-D-IG-313</t>
        </is>
      </c>
      <c r="B396" s="16" t="inlineStr">
        <is>
          <t>22/10/2026 23:11</t>
        </is>
      </c>
      <c r="C396" s="16" t="inlineStr">
        <is>
          <t>Instagram</t>
        </is>
      </c>
      <c r="D396" s="16" t="inlineStr">
        <is>
          <t>26 Aug - "Taking Polestar 5 to the beach..." Sahara (EVID-C-IG-034)</t>
        </is>
      </c>
      <c r="E396" s="16" t="inlineStr">
        <is>
          <t>I272</t>
        </is>
      </c>
      <c r="F396" s="16" t="inlineStr">
        <is>
          <t>8w</t>
        </is>
      </c>
      <c r="G396" s="16" t="inlineStr">
        <is>
          <t>2</t>
        </is>
      </c>
      <c r="H396" s="16" t="inlineStr">
        <is>
          <t>[photo of a Kia K5]</t>
        </is>
      </c>
      <c r="I396" s="16" t="inlineStr">
        <is>
          <t>Negative</t>
        </is>
      </c>
      <c r="J396" s="16" t="inlineStr">
        <is>
          <t>Design distinctiveness (lookalike)</t>
        </is>
      </c>
      <c r="K396" s="16" t="inlineStr">
        <is>
          <t>None visible</t>
        </is>
      </c>
      <c r="L396" s="16" t="inlineStr">
        <is>
          <t>EVID-S2-IG-D231122.png</t>
        </is>
      </c>
      <c r="M396" s="16" t="inlineStr">
        <is>
          <t>Comment order as shown by Instagram (not random); "Author" = @polestarcars reply</t>
        </is>
      </c>
      <c r="N396" s="16" t="inlineStr">
        <is>
          <t>S2/S3</t>
        </is>
      </c>
    </row>
    <row r="397" ht="25.35" customHeight="1" s="10">
      <c r="A397" s="16" t="inlineStr">
        <is>
          <t>EVID-D-IG-314</t>
        </is>
      </c>
      <c r="B397" s="16" t="inlineStr">
        <is>
          <t>22/10/2026 23:11</t>
        </is>
      </c>
      <c r="C397" s="16" t="inlineStr">
        <is>
          <t>Instagram</t>
        </is>
      </c>
      <c r="D397" s="16" t="inlineStr">
        <is>
          <t>26 Aug - "Taking Polestar 5 to the beach..." Sahara (EVID-C-IG-034)</t>
        </is>
      </c>
      <c r="E397" s="16" t="inlineStr">
        <is>
          <t>I273</t>
        </is>
      </c>
      <c r="F397" s="16" t="inlineStr">
        <is>
          <t>8w</t>
        </is>
      </c>
      <c r="G397" s="16" t="inlineStr">
        <is>
          <t>none shown</t>
        </is>
      </c>
      <c r="H397" s="16" t="inlineStr">
        <is>
          <t>❤️❤️❤️</t>
        </is>
      </c>
      <c r="I397" s="16" t="inlineStr">
        <is>
          <t>Positive</t>
        </is>
      </c>
      <c r="J397" s="16" t="inlineStr">
        <is>
          <t>Emoji only</t>
        </is>
      </c>
      <c r="K397" s="16" t="inlineStr">
        <is>
          <t>None visible</t>
        </is>
      </c>
      <c r="L397" s="16" t="inlineStr">
        <is>
          <t>EVID-S2-IG-D231122.png</t>
        </is>
      </c>
      <c r="M397" s="16" t="inlineStr">
        <is>
          <t>Comment order as shown by Instagram (not random); "Author" = @polestarcars reply</t>
        </is>
      </c>
      <c r="N397" s="16" t="inlineStr">
        <is>
          <t>S2/S3</t>
        </is>
      </c>
    </row>
    <row r="398" ht="37.3" customHeight="1" s="10">
      <c r="A398" s="16" t="inlineStr">
        <is>
          <t>EVID-D-IG-315</t>
        </is>
      </c>
      <c r="B398" s="16" t="inlineStr">
        <is>
          <t>22/10/2026 23:11</t>
        </is>
      </c>
      <c r="C398" s="16" t="inlineStr">
        <is>
          <t>Instagram</t>
        </is>
      </c>
      <c r="D398" s="16" t="inlineStr">
        <is>
          <t>26 Aug - "Taking Polestar 5 to the beach..." Sahara (EVID-C-IG-034)</t>
        </is>
      </c>
      <c r="E398" s="16" t="inlineStr">
        <is>
          <t>I097</t>
        </is>
      </c>
      <c r="F398" s="16" t="inlineStr">
        <is>
          <t>8w</t>
        </is>
      </c>
      <c r="G398" s="16" t="inlineStr">
        <is>
          <t>none shown</t>
        </is>
      </c>
      <c r="H398" s="16" t="inlineStr">
        <is>
          <t>❤️❤️❤️</t>
        </is>
      </c>
      <c r="I398" s="16" t="inlineStr">
        <is>
          <t>Positive</t>
        </is>
      </c>
      <c r="J398" s="16" t="inlineStr">
        <is>
          <t>Emoji only</t>
        </is>
      </c>
      <c r="K398" s="16" t="inlineStr">
        <is>
          <t>None visible</t>
        </is>
      </c>
      <c r="L398" s="16" t="inlineStr">
        <is>
          <t>EVID-S2-IG-D231122.png</t>
        </is>
      </c>
      <c r="M398" s="16" t="inlineStr">
        <is>
          <t>Comment order as shown by Instagram (not random); "Author" = @polestarcars reply; repeat commenter (2 in sample)</t>
        </is>
      </c>
      <c r="N398" s="16" t="inlineStr">
        <is>
          <t>S2/S3</t>
        </is>
      </c>
    </row>
    <row r="399" ht="37.3" customHeight="1" s="10">
      <c r="A399" s="16" t="inlineStr">
        <is>
          <t>EVID-D-IG-316</t>
        </is>
      </c>
      <c r="B399" s="16" t="inlineStr">
        <is>
          <t>22/10/2026 23:11</t>
        </is>
      </c>
      <c r="C399" s="16" t="inlineStr">
        <is>
          <t>Instagram</t>
        </is>
      </c>
      <c r="D399" s="16" t="inlineStr">
        <is>
          <t>26 Aug - "Taking Polestar 5 to the beach..." Sahara (EVID-C-IG-034)</t>
        </is>
      </c>
      <c r="E399" s="16" t="inlineStr">
        <is>
          <t>I274</t>
        </is>
      </c>
      <c r="F399" s="16" t="inlineStr">
        <is>
          <t>8w</t>
        </is>
      </c>
      <c r="G399" s="16" t="inlineStr">
        <is>
          <t>none shown</t>
        </is>
      </c>
      <c r="H399" s="16" t="inlineStr">
        <is>
          <t>Schönes Bild aber ohne Strom im der Wüste (posted twice) [Translation: Nice picture, but no electricity in the desert]</t>
        </is>
      </c>
      <c r="I399" s="16" t="inlineStr">
        <is>
          <t>Negative</t>
        </is>
      </c>
      <c r="J399" s="16" t="inlineStr">
        <is>
          <t>Range/charging</t>
        </is>
      </c>
      <c r="K399" s="16" t="inlineStr">
        <is>
          <t>None visible</t>
        </is>
      </c>
      <c r="L399" s="16" t="inlineStr">
        <is>
          <t>EVID-S2-IG-D231122.png</t>
        </is>
      </c>
      <c r="M399" s="16" t="inlineStr">
        <is>
          <t>Comment order as shown by Instagram (not random); "Author" = @polestarcars reply; translation to check</t>
        </is>
      </c>
      <c r="N399" s="16" t="inlineStr">
        <is>
          <t>S2/S3</t>
        </is>
      </c>
    </row>
    <row r="400" ht="37.3" customHeight="1" s="10">
      <c r="A400" s="16" t="inlineStr">
        <is>
          <t>EVID-D-IG-317</t>
        </is>
      </c>
      <c r="B400" s="16" t="inlineStr">
        <is>
          <t>22/10/2026 23:11</t>
        </is>
      </c>
      <c r="C400" s="16" t="inlineStr">
        <is>
          <t>Instagram</t>
        </is>
      </c>
      <c r="D400" s="16" t="inlineStr">
        <is>
          <t>26 Aug - "Taking Polestar 5 to the beach..." Sahara (EVID-C-IG-034)</t>
        </is>
      </c>
      <c r="E400" s="16" t="inlineStr">
        <is>
          <t>I275</t>
        </is>
      </c>
      <c r="F400" s="16" t="inlineStr">
        <is>
          <t>8w</t>
        </is>
      </c>
      <c r="G400" s="16" t="inlineStr">
        <is>
          <t>1</t>
        </is>
      </c>
      <c r="H400" s="16" t="inlineStr">
        <is>
          <t>Sehr sexy [Translation: Very sexy]</t>
        </is>
      </c>
      <c r="I400" s="16" t="inlineStr">
        <is>
          <t>Positive</t>
        </is>
      </c>
      <c r="J400" s="16" t="inlineStr">
        <is>
          <t>Design/driving</t>
        </is>
      </c>
      <c r="K400" s="16" t="inlineStr">
        <is>
          <t>None visible</t>
        </is>
      </c>
      <c r="L400" s="16" t="inlineStr">
        <is>
          <t>EVID-S2-IG-D231122.png</t>
        </is>
      </c>
      <c r="M400" s="16" t="inlineStr">
        <is>
          <t>Comment order as shown by Instagram (not random); "Author" = @polestarcars reply; translation to check</t>
        </is>
      </c>
      <c r="N400" s="16" t="inlineStr">
        <is>
          <t>S2/S3</t>
        </is>
      </c>
    </row>
    <row r="401" ht="37.3" customHeight="1" s="10">
      <c r="A401" s="16" t="inlineStr">
        <is>
          <t>EVID-D-IG-318</t>
        </is>
      </c>
      <c r="B401" s="16" t="inlineStr">
        <is>
          <t>22/10/2026 23:11</t>
        </is>
      </c>
      <c r="C401" s="16" t="inlineStr">
        <is>
          <t>Instagram</t>
        </is>
      </c>
      <c r="D401" s="16" t="inlineStr">
        <is>
          <t>26 Aug - "Taking Polestar 5 to the beach..." Sahara (EVID-C-IG-034)</t>
        </is>
      </c>
      <c r="E401" s="16" t="inlineStr">
        <is>
          <t>I276</t>
        </is>
      </c>
      <c r="F401" s="16" t="inlineStr">
        <is>
          <t>8w</t>
        </is>
      </c>
      <c r="G401" s="16" t="inlineStr">
        <is>
          <t>1</t>
        </is>
      </c>
      <c r="H401" s="16" t="inlineStr">
        <is>
          <t>K5 인줄 알고 흠칫했네 [Translation: Startled - thought it was a K5]</t>
        </is>
      </c>
      <c r="I401" s="16" t="inlineStr">
        <is>
          <t>Negative</t>
        </is>
      </c>
      <c r="J401" s="16" t="inlineStr">
        <is>
          <t>Design distinctiveness (lookalike)</t>
        </is>
      </c>
      <c r="K401" s="16" t="inlineStr">
        <is>
          <t>None visible</t>
        </is>
      </c>
      <c r="L401" s="16" t="inlineStr">
        <is>
          <t>EVID-S2-IG-D231122.png</t>
        </is>
      </c>
      <c r="M401" s="16" t="inlineStr">
        <is>
          <t>Comment order as shown by Instagram (not random); "Author" = @polestarcars reply; translation to check</t>
        </is>
      </c>
      <c r="N401" s="16" t="inlineStr">
        <is>
          <t>S2/S3</t>
        </is>
      </c>
    </row>
    <row r="402" ht="37.3" customHeight="1" s="10">
      <c r="A402" s="16" t="inlineStr">
        <is>
          <t>EVID-D-IG-319</t>
        </is>
      </c>
      <c r="B402" s="16" t="inlineStr">
        <is>
          <t>22/10/2026 23:11</t>
        </is>
      </c>
      <c r="C402" s="16" t="inlineStr">
        <is>
          <t>Instagram</t>
        </is>
      </c>
      <c r="D402" s="16" t="inlineStr">
        <is>
          <t>26 Aug - "Taking Polestar 5 to the beach..." Sahara (EVID-C-IG-034)</t>
        </is>
      </c>
      <c r="E402" s="16" t="inlineStr">
        <is>
          <t>I277</t>
        </is>
      </c>
      <c r="F402" s="16" t="inlineStr">
        <is>
          <t>8w</t>
        </is>
      </c>
      <c r="G402" s="16" t="inlineStr">
        <is>
          <t>3</t>
        </is>
      </c>
      <c r="H402" s="16" t="inlineStr">
        <is>
          <t>K5 페이스리프트인줄 [Translation: Thought it was the K5 facelift]</t>
        </is>
      </c>
      <c r="I402" s="16" t="inlineStr">
        <is>
          <t>Negative</t>
        </is>
      </c>
      <c r="J402" s="16" t="inlineStr">
        <is>
          <t>Design distinctiveness (lookalike)</t>
        </is>
      </c>
      <c r="K402" s="16" t="inlineStr">
        <is>
          <t>None visible</t>
        </is>
      </c>
      <c r="L402" s="16" t="inlineStr">
        <is>
          <t>EVID-S2-IG-D231122.png</t>
        </is>
      </c>
      <c r="M402" s="16" t="inlineStr">
        <is>
          <t>Comment order as shown by Instagram (not random); "Author" = @polestarcars reply; translation to check</t>
        </is>
      </c>
      <c r="N402" s="16" t="inlineStr">
        <is>
          <t>S2/S3</t>
        </is>
      </c>
    </row>
    <row r="403" ht="37.3" customHeight="1" s="10">
      <c r="A403" s="16" t="inlineStr">
        <is>
          <t>EVID-D-IG-320</t>
        </is>
      </c>
      <c r="B403" s="16" t="inlineStr">
        <is>
          <t>22/10/2026 23:11</t>
        </is>
      </c>
      <c r="C403" s="16" t="inlineStr">
        <is>
          <t>Instagram</t>
        </is>
      </c>
      <c r="D403" s="16" t="inlineStr">
        <is>
          <t>26 Aug - "Taking Polestar 5 to the beach..." Sahara (EVID-C-IG-034)</t>
        </is>
      </c>
      <c r="E403" s="16" t="inlineStr">
        <is>
          <t>I278</t>
        </is>
      </c>
      <c r="F403" s="16" t="inlineStr">
        <is>
          <t>8w</t>
        </is>
      </c>
      <c r="G403" s="16" t="inlineStr">
        <is>
          <t>none shown</t>
        </is>
      </c>
      <c r="H403" s="16" t="inlineStr">
        <is>
          <t>Bitte Passt auf euch auf (posted twice) [Translation: Please take care of yourselves]</t>
        </is>
      </c>
      <c r="I403" s="16" t="inlineStr">
        <is>
          <t>Neutral/off-topic</t>
        </is>
      </c>
      <c r="J403" s="16" t="inlineStr">
        <is>
          <t>Other</t>
        </is>
      </c>
      <c r="K403" s="16" t="inlineStr">
        <is>
          <t>None visible</t>
        </is>
      </c>
      <c r="L403" s="16" t="inlineStr">
        <is>
          <t>EVID-S2-IG-D231122.png</t>
        </is>
      </c>
      <c r="M403" s="16" t="inlineStr">
        <is>
          <t>Comment order as shown by Instagram (not random); "Author" = @polestarcars reply; translation to check</t>
        </is>
      </c>
      <c r="N403" s="16" t="inlineStr">
        <is>
          <t>S2/S3</t>
        </is>
      </c>
    </row>
    <row r="404" ht="25.35" customHeight="1" s="10">
      <c r="A404" s="16" t="inlineStr">
        <is>
          <t>EVID-D-IG-321</t>
        </is>
      </c>
      <c r="B404" s="16" t="inlineStr">
        <is>
          <t>22/10/2026 23:11</t>
        </is>
      </c>
      <c r="C404" s="16" t="inlineStr">
        <is>
          <t>Instagram</t>
        </is>
      </c>
      <c r="D404" s="16" t="inlineStr">
        <is>
          <t>26 Aug - "Taking Polestar 5 to the beach..." Sahara (EVID-C-IG-034)</t>
        </is>
      </c>
      <c r="E404" s="16" t="inlineStr">
        <is>
          <t>I279</t>
        </is>
      </c>
      <c r="F404" s="16" t="inlineStr">
        <is>
          <t>8w</t>
        </is>
      </c>
      <c r="G404" s="16" t="inlineStr">
        <is>
          <t>none shown</t>
        </is>
      </c>
      <c r="H404" s="16" t="inlineStr">
        <is>
          <t>its better than a Tesla and the luce</t>
        </is>
      </c>
      <c r="I404" s="16" t="inlineStr">
        <is>
          <t>Positive</t>
        </is>
      </c>
      <c r="J404" s="16" t="inlineStr">
        <is>
          <t>Competitor comparison</t>
        </is>
      </c>
      <c r="K404" s="16" t="inlineStr">
        <is>
          <t>None visible</t>
        </is>
      </c>
      <c r="L404" s="16" t="inlineStr">
        <is>
          <t>EVID-S2-IG-D231122.png</t>
        </is>
      </c>
      <c r="M404" s="16" t="inlineStr">
        <is>
          <t>Comment order as shown by Instagram (not random); "Author" = @polestarcars reply</t>
        </is>
      </c>
      <c r="N404" s="16" t="inlineStr">
        <is>
          <t>S2/S3</t>
        </is>
      </c>
    </row>
    <row r="405" ht="37.3" customHeight="1" s="10">
      <c r="A405" s="16" t="inlineStr">
        <is>
          <t>EVID-D-IG-322</t>
        </is>
      </c>
      <c r="B405" s="16" t="inlineStr">
        <is>
          <t>22/10/2026 23:11</t>
        </is>
      </c>
      <c r="C405" s="16" t="inlineStr">
        <is>
          <t>Instagram</t>
        </is>
      </c>
      <c r="D405" s="16" t="inlineStr">
        <is>
          <t>26 Aug - "Taking Polestar 5 to the beach..." Sahara (EVID-C-IG-034)</t>
        </is>
      </c>
      <c r="E405" s="16" t="inlineStr">
        <is>
          <t>I280</t>
        </is>
      </c>
      <c r="F405" s="16" t="inlineStr">
        <is>
          <t>8w</t>
        </is>
      </c>
      <c r="G405" s="16" t="inlineStr">
        <is>
          <t>2</t>
        </is>
      </c>
      <c r="H405" s="16" t="inlineStr">
        <is>
          <t>k5인줄ㅋㅋ [Translation: Thought it was a K5 lol]</t>
        </is>
      </c>
      <c r="I405" s="16" t="inlineStr">
        <is>
          <t>Negative</t>
        </is>
      </c>
      <c r="J405" s="16" t="inlineStr">
        <is>
          <t>Design distinctiveness (lookalike)</t>
        </is>
      </c>
      <c r="K405" s="16" t="inlineStr">
        <is>
          <t>None visible</t>
        </is>
      </c>
      <c r="L405" s="16" t="inlineStr">
        <is>
          <t>EVID-S2-IG-D231122.png</t>
        </is>
      </c>
      <c r="M405" s="16" t="inlineStr">
        <is>
          <t>Comment order as shown by Instagram (not random); "Author" = @polestarcars reply; translation to check</t>
        </is>
      </c>
      <c r="N405" s="16" t="inlineStr">
        <is>
          <t>S2/S3</t>
        </is>
      </c>
    </row>
    <row r="406" ht="25.35" customHeight="1" s="10">
      <c r="A406" s="16" t="inlineStr">
        <is>
          <t>EVID-D-IG-323</t>
        </is>
      </c>
      <c r="B406" s="16" t="inlineStr">
        <is>
          <t>22/10/2026 23:11</t>
        </is>
      </c>
      <c r="C406" s="16" t="inlineStr">
        <is>
          <t>Instagram</t>
        </is>
      </c>
      <c r="D406" s="16" t="inlineStr">
        <is>
          <t>26 Aug - "Taking Polestar 5 to the beach..." Sahara (EVID-C-IG-034)</t>
        </is>
      </c>
      <c r="E406" s="16" t="inlineStr">
        <is>
          <t>I281</t>
        </is>
      </c>
      <c r="F406" s="16" t="inlineStr">
        <is>
          <t>8w</t>
        </is>
      </c>
      <c r="G406" s="16" t="inlineStr">
        <is>
          <t>1</t>
        </is>
      </c>
      <c r="H406" s="16" t="inlineStr">
        <is>
          <t>28</t>
        </is>
      </c>
      <c r="I406" s="16" t="inlineStr">
        <is>
          <t>Neutral/off-topic</t>
        </is>
      </c>
      <c r="J406" s="16" t="inlineStr">
        <is>
          <t>Other</t>
        </is>
      </c>
      <c r="K406" s="16" t="inlineStr">
        <is>
          <t>None visible</t>
        </is>
      </c>
      <c r="L406" s="16" t="inlineStr">
        <is>
          <t>EVID-S2-IG-D231122.png</t>
        </is>
      </c>
      <c r="M406" s="16" t="inlineStr">
        <is>
          <t>Comment order as shown by Instagram (not random); "Author" = @polestarcars reply</t>
        </is>
      </c>
      <c r="N406" s="16" t="inlineStr">
        <is>
          <t>S2/S3</t>
        </is>
      </c>
    </row>
    <row r="407" ht="25.35" customHeight="1" s="10">
      <c r="A407" s="16" t="inlineStr">
        <is>
          <t>EVID-D-IG-324</t>
        </is>
      </c>
      <c r="B407" s="16" t="inlineStr">
        <is>
          <t>22/10/2026 23:11</t>
        </is>
      </c>
      <c r="C407" s="16" t="inlineStr">
        <is>
          <t>Instagram</t>
        </is>
      </c>
      <c r="D407" s="16" t="inlineStr">
        <is>
          <t>26 Aug - "Taking Polestar 5 to the beach..." Sahara (EVID-C-IG-034)</t>
        </is>
      </c>
      <c r="E407" s="16" t="inlineStr">
        <is>
          <t>I282</t>
        </is>
      </c>
      <c r="F407" s="16" t="inlineStr">
        <is>
          <t>8w</t>
        </is>
      </c>
      <c r="G407" s="16" t="inlineStr">
        <is>
          <t>none shown</t>
        </is>
      </c>
      <c r="H407" s="16" t="inlineStr">
        <is>
          <t>Q</t>
        </is>
      </c>
      <c r="I407" s="16" t="inlineStr">
        <is>
          <t>Neutral/off-topic</t>
        </is>
      </c>
      <c r="J407" s="16" t="inlineStr">
        <is>
          <t>Other</t>
        </is>
      </c>
      <c r="K407" s="16" t="inlineStr">
        <is>
          <t>None visible</t>
        </is>
      </c>
      <c r="L407" s="16" t="inlineStr">
        <is>
          <t>EVID-S2-IG-D231122.png</t>
        </is>
      </c>
      <c r="M407" s="16" t="inlineStr">
        <is>
          <t>Comment order as shown by Instagram (not random); "Author" = @polestarcars reply</t>
        </is>
      </c>
      <c r="N407" s="16" t="inlineStr">
        <is>
          <t>S2/S3</t>
        </is>
      </c>
    </row>
    <row r="408" ht="25.35" customHeight="1" s="10">
      <c r="A408" s="16" t="inlineStr">
        <is>
          <t>EVID-D-IG-325</t>
        </is>
      </c>
      <c r="B408" s="16" t="inlineStr">
        <is>
          <t>22/10/2026 23:11</t>
        </is>
      </c>
      <c r="C408" s="16" t="inlineStr">
        <is>
          <t>Instagram</t>
        </is>
      </c>
      <c r="D408" s="16" t="inlineStr">
        <is>
          <t>26 Aug - "Taking Polestar 5 to the beach..." Sahara (EVID-C-IG-034)</t>
        </is>
      </c>
      <c r="E408" s="16" t="inlineStr">
        <is>
          <t>I283</t>
        </is>
      </c>
      <c r="F408" s="16" t="inlineStr">
        <is>
          <t>8w</t>
        </is>
      </c>
      <c r="G408" s="16" t="inlineStr">
        <is>
          <t>2</t>
        </is>
      </c>
      <c r="H408" s="16" t="inlineStr">
        <is>
          <t>Kia</t>
        </is>
      </c>
      <c r="I408" s="16" t="inlineStr">
        <is>
          <t>Negative</t>
        </is>
      </c>
      <c r="J408" s="16" t="inlineStr">
        <is>
          <t>Design distinctiveness (lookalike)</t>
        </is>
      </c>
      <c r="K408" s="16" t="inlineStr">
        <is>
          <t>None visible</t>
        </is>
      </c>
      <c r="L408" s="16" t="inlineStr">
        <is>
          <t>EVID-S2-IG-D231122.png</t>
        </is>
      </c>
      <c r="M408" s="16" t="inlineStr">
        <is>
          <t>Comment order as shown by Instagram (not random); "Author" = @polestarcars reply</t>
        </is>
      </c>
      <c r="N408" s="16" t="inlineStr">
        <is>
          <t>S2/S3</t>
        </is>
      </c>
    </row>
    <row r="409" ht="37.3" customHeight="1" s="10">
      <c r="A409" s="16" t="inlineStr">
        <is>
          <t>EVID-D-IG-326</t>
        </is>
      </c>
      <c r="B409" s="16" t="inlineStr">
        <is>
          <t>22/10/2026 23:11</t>
        </is>
      </c>
      <c r="C409" s="16" t="inlineStr">
        <is>
          <t>Instagram</t>
        </is>
      </c>
      <c r="D409" s="16" t="inlineStr">
        <is>
          <t>26 Aug - "Taking Polestar 5 to the beach..." Sahara (EVID-C-IG-034)</t>
        </is>
      </c>
      <c r="E409" s="16" t="inlineStr">
        <is>
          <t>I284</t>
        </is>
      </c>
      <c r="F409" s="16" t="inlineStr">
        <is>
          <t>8w</t>
        </is>
      </c>
      <c r="G409" s="16" t="inlineStr">
        <is>
          <t>3</t>
        </is>
      </c>
      <c r="H409" s="16" t="inlineStr">
        <is>
          <t>K5인줄 [Translation: Thought it was a K5]</t>
        </is>
      </c>
      <c r="I409" s="16" t="inlineStr">
        <is>
          <t>Negative</t>
        </is>
      </c>
      <c r="J409" s="16" t="inlineStr">
        <is>
          <t>Design distinctiveness (lookalike)</t>
        </is>
      </c>
      <c r="K409" s="16" t="inlineStr">
        <is>
          <t>None visible</t>
        </is>
      </c>
      <c r="L409" s="16" t="inlineStr">
        <is>
          <t>EVID-S2-IG-D231122.png</t>
        </is>
      </c>
      <c r="M409" s="16" t="inlineStr">
        <is>
          <t>Comment order as shown by Instagram (not random); "Author" = @polestarcars reply; translation to check</t>
        </is>
      </c>
      <c r="N409" s="16" t="inlineStr">
        <is>
          <t>S2/S3</t>
        </is>
      </c>
    </row>
    <row r="410" ht="37.3" customHeight="1" s="10">
      <c r="A410" s="16" t="inlineStr">
        <is>
          <t>EVID-D-IG-327</t>
        </is>
      </c>
      <c r="B410" s="16" t="inlineStr">
        <is>
          <t>22/10/2026 23:11</t>
        </is>
      </c>
      <c r="C410" s="16" t="inlineStr">
        <is>
          <t>Instagram</t>
        </is>
      </c>
      <c r="D410" s="16" t="inlineStr">
        <is>
          <t>26 Aug - "Taking Polestar 5 to the beach..." Sahara (EVID-C-IG-034)</t>
        </is>
      </c>
      <c r="E410" s="16" t="inlineStr">
        <is>
          <t>I285</t>
        </is>
      </c>
      <c r="F410" s="16" t="inlineStr">
        <is>
          <t>8w</t>
        </is>
      </c>
      <c r="G410" s="16" t="inlineStr">
        <is>
          <t>none shown</t>
        </is>
      </c>
      <c r="H410" s="15" t="inlineStr">
        <is>
          <t>기아차인줄 [Translation: Thought it was a Kia]</t>
        </is>
      </c>
      <c r="I410" s="16" t="inlineStr">
        <is>
          <t>Negative</t>
        </is>
      </c>
      <c r="J410" s="16" t="inlineStr">
        <is>
          <t>Design distinctiveness (lookalike)</t>
        </is>
      </c>
      <c r="K410" s="16" t="inlineStr">
        <is>
          <t>None visible</t>
        </is>
      </c>
      <c r="L410" s="16" t="inlineStr">
        <is>
          <t>EVID-S2-IG-D231122.png</t>
        </is>
      </c>
      <c r="M410" s="16" t="inlineStr">
        <is>
          <t>Comment order as shown by Instagram (not random); "Author" = @polestarcars reply; translation to check</t>
        </is>
      </c>
      <c r="N410" s="16" t="inlineStr">
        <is>
          <t>S2/S3</t>
        </is>
      </c>
    </row>
    <row r="411" ht="25.35" customHeight="1" s="10">
      <c r="A411" s="16" t="inlineStr">
        <is>
          <t>EVID-D-IG-328</t>
        </is>
      </c>
      <c r="B411" s="16" t="inlineStr">
        <is>
          <t>22/10/2026 23:11</t>
        </is>
      </c>
      <c r="C411" s="16" t="inlineStr">
        <is>
          <t>Instagram</t>
        </is>
      </c>
      <c r="D411" s="16" t="inlineStr">
        <is>
          <t>26 Aug - "Taking Polestar 5 to the beach..." Sahara (EVID-C-IG-034)</t>
        </is>
      </c>
      <c r="E411" s="16" t="inlineStr">
        <is>
          <t>I286</t>
        </is>
      </c>
      <c r="F411" s="16" t="inlineStr">
        <is>
          <t>8w</t>
        </is>
      </c>
      <c r="G411" s="16" t="inlineStr">
        <is>
          <t>none shown</t>
        </is>
      </c>
      <c r="H411" s="16" t="inlineStr">
        <is>
          <t>And some chargers a long the way</t>
        </is>
      </c>
      <c r="I411" s="16" t="inlineStr">
        <is>
          <t>Negative</t>
        </is>
      </c>
      <c r="J411" s="16" t="inlineStr">
        <is>
          <t>Range/charging</t>
        </is>
      </c>
      <c r="K411" s="16" t="inlineStr">
        <is>
          <t>None visible</t>
        </is>
      </c>
      <c r="L411" s="16" t="inlineStr">
        <is>
          <t>EVID-S2-IG-D231122.png</t>
        </is>
      </c>
      <c r="M411" s="16" t="inlineStr">
        <is>
          <t>Comment order as shown by Instagram (not random); "Author" = @polestarcars reply</t>
        </is>
      </c>
      <c r="N411" s="16" t="inlineStr">
        <is>
          <t>S2/S3</t>
        </is>
      </c>
    </row>
    <row r="412" ht="25.35" customHeight="1" s="10">
      <c r="A412" s="16" t="inlineStr">
        <is>
          <t>EVID-D-IG-329</t>
        </is>
      </c>
      <c r="B412" s="16" t="inlineStr">
        <is>
          <t>22/10/2026 23:11</t>
        </is>
      </c>
      <c r="C412" s="16" t="inlineStr">
        <is>
          <t>Instagram</t>
        </is>
      </c>
      <c r="D412" s="16" t="inlineStr">
        <is>
          <t>26 Aug - "Taking Polestar 5 to the beach..." Sahara (EVID-C-IG-034)</t>
        </is>
      </c>
      <c r="E412" s="16" t="inlineStr">
        <is>
          <t>I287</t>
        </is>
      </c>
      <c r="F412" s="16" t="inlineStr">
        <is>
          <t>8w</t>
        </is>
      </c>
      <c r="G412" s="16" t="inlineStr">
        <is>
          <t>none shown</t>
        </is>
      </c>
      <c r="H412" s="16" t="inlineStr">
        <is>
          <t>And soon with a rear window...</t>
        </is>
      </c>
      <c r="I412" s="16" t="inlineStr">
        <is>
          <t>Mixed</t>
        </is>
      </c>
      <c r="J412" s="16" t="inlineStr">
        <is>
          <t>Product/news</t>
        </is>
      </c>
      <c r="K412" s="16" t="inlineStr">
        <is>
          <t>None visible</t>
        </is>
      </c>
      <c r="L412" s="16" t="inlineStr">
        <is>
          <t>EVID-S2-IG-D231122.png</t>
        </is>
      </c>
      <c r="M412" s="16" t="inlineStr">
        <is>
          <t>Comment order as shown by Instagram (not random); "Author" = @polestarcars reply</t>
        </is>
      </c>
      <c r="N412" s="16" t="inlineStr">
        <is>
          <t>S2/S3</t>
        </is>
      </c>
    </row>
    <row r="413" ht="25.35" customHeight="1" s="10">
      <c r="A413" s="16" t="inlineStr">
        <is>
          <t>EVID-D-IG-330</t>
        </is>
      </c>
      <c r="B413" s="16" t="inlineStr">
        <is>
          <t>22/10/2026 23:11</t>
        </is>
      </c>
      <c r="C413" s="16" t="inlineStr">
        <is>
          <t>Instagram</t>
        </is>
      </c>
      <c r="D413" s="16" t="inlineStr">
        <is>
          <t>26 Aug - "Taking Polestar 5 to the beach..." Sahara (EVID-C-IG-034)</t>
        </is>
      </c>
      <c r="E413" s="16" t="inlineStr">
        <is>
          <t>I288</t>
        </is>
      </c>
      <c r="F413" s="16" t="inlineStr">
        <is>
          <t>8w</t>
        </is>
      </c>
      <c r="G413" s="16" t="inlineStr">
        <is>
          <t>none shown</t>
        </is>
      </c>
      <c r="H413" s="16" t="inlineStr">
        <is>
          <t>so Chinese</t>
        </is>
      </c>
      <c r="I413" s="16" t="inlineStr">
        <is>
          <t>Negative</t>
        </is>
      </c>
      <c r="J413" s="16" t="inlineStr">
        <is>
          <t>Country of origin</t>
        </is>
      </c>
      <c r="K413" s="16" t="inlineStr">
        <is>
          <t>None visible</t>
        </is>
      </c>
      <c r="L413" s="16" t="inlineStr">
        <is>
          <t>EVID-S2-IG-D231122.png</t>
        </is>
      </c>
      <c r="M413" s="16" t="inlineStr">
        <is>
          <t>Comment order as shown by Instagram (not random); "Author" = @polestarcars reply</t>
        </is>
      </c>
      <c r="N413" s="16" t="inlineStr">
        <is>
          <t>S2/S3</t>
        </is>
      </c>
    </row>
    <row r="414" ht="25.35" customHeight="1" s="10">
      <c r="A414" s="16" t="inlineStr">
        <is>
          <t>EVID-D-IG-331</t>
        </is>
      </c>
      <c r="B414" s="16" t="inlineStr">
        <is>
          <t>22/10/2026 23:11</t>
        </is>
      </c>
      <c r="C414" s="16" t="inlineStr">
        <is>
          <t>Instagram</t>
        </is>
      </c>
      <c r="D414" s="16" t="inlineStr">
        <is>
          <t>26 Aug - "Taking Polestar 5 to the beach..." Sahara (EVID-C-IG-034)</t>
        </is>
      </c>
      <c r="E414" s="16" t="inlineStr">
        <is>
          <t>I289</t>
        </is>
      </c>
      <c r="F414" s="16" t="inlineStr">
        <is>
          <t>8w</t>
        </is>
      </c>
      <c r="G414" s="16" t="inlineStr">
        <is>
          <t>1</t>
        </is>
      </c>
      <c r="H414" s="16" t="inlineStr">
        <is>
          <t>K5??</t>
        </is>
      </c>
      <c r="I414" s="16" t="inlineStr">
        <is>
          <t>Negative</t>
        </is>
      </c>
      <c r="J414" s="16" t="inlineStr">
        <is>
          <t>Design distinctiveness (lookalike)</t>
        </is>
      </c>
      <c r="K414" s="16" t="inlineStr">
        <is>
          <t>None visible</t>
        </is>
      </c>
      <c r="L414" s="16" t="inlineStr">
        <is>
          <t>EVID-S2-IG-D231122.png</t>
        </is>
      </c>
      <c r="M414" s="16" t="inlineStr">
        <is>
          <t>Comment order as shown by Instagram (not random); "Author" = @polestarcars reply</t>
        </is>
      </c>
      <c r="N414" s="16" t="inlineStr">
        <is>
          <t>S2/S3</t>
        </is>
      </c>
    </row>
    <row r="415" ht="25.35" customHeight="1" s="10">
      <c r="A415" s="16" t="inlineStr">
        <is>
          <t>EVID-D-IG-BR01</t>
        </is>
      </c>
      <c r="B415" s="16" t="inlineStr">
        <is>
          <t>22/10/2026</t>
        </is>
      </c>
      <c r="C415" s="16" t="inlineStr">
        <is>
          <t>Instagram</t>
        </is>
      </c>
      <c r="D415" s="16" t="inlineStr">
        <is>
          <t>Polestar 4 SUV launch post (~7 weeks)</t>
        </is>
      </c>
      <c r="E415" s="16" t="inlineStr">
        <is>
          <t>@polestarcars (brand)</t>
        </is>
      </c>
      <c r="F415" s="16" t="n"/>
      <c r="G415" s="16" t="n"/>
      <c r="H415" s="16" t="inlineStr">
        <is>
          <t>Reply to range question: "the rear motor version has a WLTP range of up to 391 miles"</t>
        </is>
      </c>
      <c r="I415" s="16" t="inlineStr">
        <is>
          <t>n/a (brand statement)</t>
        </is>
      </c>
      <c r="J415" s="16" t="inlineStr">
        <is>
          <t>Brand reply - claim</t>
        </is>
      </c>
      <c r="K415" s="16" t="inlineStr">
        <is>
          <t>n/a</t>
        </is>
      </c>
      <c r="L415" s="16" t="inlineStr">
        <is>
          <t>see EVID-S2-IG-D files</t>
        </is>
      </c>
      <c r="M415" s="16" t="inlineStr">
        <is>
          <t>Polestar claim in a comment reply - verify on polestar.com/uk before use; log the WLTP standard</t>
        </is>
      </c>
      <c r="N415" s="16" t="inlineStr">
        <is>
          <t>S2/S3/S4</t>
        </is>
      </c>
    </row>
    <row r="416" ht="37.3" customHeight="1" s="10">
      <c r="A416" s="16" t="inlineStr">
        <is>
          <t>EVID-D-IG-BR02</t>
        </is>
      </c>
      <c r="B416" s="16" t="inlineStr">
        <is>
          <t>22/10/2026</t>
        </is>
      </c>
      <c r="C416" s="16" t="inlineStr">
        <is>
          <t>Instagram</t>
        </is>
      </c>
      <c r="D416" s="16" t="inlineStr">
        <is>
          <t>Post ~5 weeks old</t>
        </is>
      </c>
      <c r="E416" s="16" t="inlineStr">
        <is>
          <t>@polestarcars (brand)</t>
        </is>
      </c>
      <c r="F416" s="16" t="n"/>
      <c r="G416" s="16" t="n"/>
      <c r="H416" s="16" t="inlineStr">
        <is>
          <t>Reply to "How much?": Polestar 4 SUV "starts from €57,900 for the Rear Motor version and €65,900 for the Dual Motor version... Performance Pack starts from €76,300"; "pricing may vary by market"</t>
        </is>
      </c>
      <c r="I416" s="16" t="inlineStr">
        <is>
          <t>n/a (brand statement)</t>
        </is>
      </c>
      <c r="J416" s="16" t="inlineStr">
        <is>
          <t>Brand reply - claim</t>
        </is>
      </c>
      <c r="K416" s="16" t="inlineStr">
        <is>
          <t>n/a</t>
        </is>
      </c>
      <c r="L416" s="16" t="inlineStr">
        <is>
          <t>see EVID-S2-IG-D files</t>
        </is>
      </c>
      <c r="M416" s="16" t="inlineStr">
        <is>
          <t>EUR prices, not UK - use UK configurator for any UK price</t>
        </is>
      </c>
      <c r="N416" s="16" t="inlineStr">
        <is>
          <t>S2/S3/S4</t>
        </is>
      </c>
    </row>
    <row r="417" ht="25.35" customHeight="1" s="10">
      <c r="A417" s="16" t="inlineStr">
        <is>
          <t>EVID-D-IG-BR03</t>
        </is>
      </c>
      <c r="B417" s="16" t="inlineStr">
        <is>
          <t>22/10/2026</t>
        </is>
      </c>
      <c r="C417" s="16" t="inlineStr">
        <is>
          <t>Instagram</t>
        </is>
      </c>
      <c r="D417" s="16" t="inlineStr">
        <is>
          <t>8 Oct-ish post (Ascari)</t>
        </is>
      </c>
      <c r="E417" s="16" t="inlineStr">
        <is>
          <t>@polestarcars (brand)</t>
        </is>
      </c>
      <c r="F417" s="16" t="n"/>
      <c r="G417" s="16" t="n"/>
      <c r="H417" s="16" t="inlineStr">
        <is>
          <t>Reply: "North America is not one of the 24 launch markets for Polestar 5"</t>
        </is>
      </c>
      <c r="I417" s="16" t="inlineStr">
        <is>
          <t>n/a (brand statement)</t>
        </is>
      </c>
      <c r="J417" s="16" t="inlineStr">
        <is>
          <t>Brand reply - claim</t>
        </is>
      </c>
      <c r="K417" s="16" t="inlineStr">
        <is>
          <t>n/a</t>
        </is>
      </c>
      <c r="L417" s="16" t="inlineStr">
        <is>
          <t>see EVID-S2-IG-D files</t>
        </is>
      </c>
      <c r="M417" s="16" t="inlineStr">
        <is>
          <t>Polestar claim in a comment reply</t>
        </is>
      </c>
      <c r="N417" s="16" t="inlineStr">
        <is>
          <t>S2/S3/S4</t>
        </is>
      </c>
    </row>
    <row r="418" ht="25.35" customHeight="1" s="10">
      <c r="A418" s="16" t="inlineStr">
        <is>
          <t>EVID-D-IG-BR04</t>
        </is>
      </c>
      <c r="B418" s="16" t="inlineStr">
        <is>
          <t>22/10/2026</t>
        </is>
      </c>
      <c r="C418" s="16" t="inlineStr">
        <is>
          <t>Instagram</t>
        </is>
      </c>
      <c r="D418" s="16" t="inlineStr">
        <is>
          <t>Polestar 4 SUV launch post</t>
        </is>
      </c>
      <c r="E418" s="16" t="inlineStr">
        <is>
          <t>@polestarcars (brand)</t>
        </is>
      </c>
      <c r="F418" s="16" t="n"/>
      <c r="G418" s="16" t="n"/>
      <c r="H418" s="16" t="inlineStr">
        <is>
          <t>Reply: new colours "only available on vehicles built in Busan for the North American market"</t>
        </is>
      </c>
      <c r="I418" s="16" t="inlineStr">
        <is>
          <t>n/a (brand statement)</t>
        </is>
      </c>
      <c r="J418" s="16" t="inlineStr">
        <is>
          <t>Brand reply - claim</t>
        </is>
      </c>
      <c r="K418" s="16" t="inlineStr">
        <is>
          <t>n/a</t>
        </is>
      </c>
      <c r="L418" s="16" t="inlineStr">
        <is>
          <t>see EVID-S2-IG-D files</t>
        </is>
      </c>
      <c r="M418" s="16" t="inlineStr">
        <is>
          <t>Polestar claim; check against product page</t>
        </is>
      </c>
      <c r="N418" s="16" t="inlineStr">
        <is>
          <t>S2/S3/S4</t>
        </is>
      </c>
    </row>
    <row r="419" ht="25.35" customHeight="1" s="10">
      <c r="A419" s="16" t="inlineStr">
        <is>
          <t>EVID-D-IG-BR05</t>
        </is>
      </c>
      <c r="B419" s="16" t="inlineStr">
        <is>
          <t>22/10/2026</t>
        </is>
      </c>
      <c r="C419" s="16" t="inlineStr">
        <is>
          <t>Instagram</t>
        </is>
      </c>
      <c r="D419" s="16" t="inlineStr">
        <is>
          <t>16 Oct e-bike post</t>
        </is>
      </c>
      <c r="E419" s="16" t="inlineStr">
        <is>
          <t>@polestarcars (brand)</t>
        </is>
      </c>
      <c r="F419" s="16" t="n"/>
      <c r="G419" s="16" t="n"/>
      <c r="H419" s="16" t="inlineStr">
        <is>
          <t>Reply: "we plan to launch Polestar 4 SUV in South Korea in the first quarter of 2027"</t>
        </is>
      </c>
      <c r="I419" s="16" t="inlineStr">
        <is>
          <t>n/a (brand statement)</t>
        </is>
      </c>
      <c r="J419" s="16" t="inlineStr">
        <is>
          <t>Brand reply - claim</t>
        </is>
      </c>
      <c r="K419" s="16" t="inlineStr">
        <is>
          <t>n/a</t>
        </is>
      </c>
      <c r="L419" s="16" t="inlineStr">
        <is>
          <t>see EVID-S2-IG-D files</t>
        </is>
      </c>
      <c r="M419" s="16" t="inlineStr">
        <is>
          <t>Polestar claim in a comment reply</t>
        </is>
      </c>
      <c r="N419" s="16" t="inlineStr">
        <is>
          <t>S2/S3/S4</t>
        </is>
      </c>
    </row>
    <row r="420" ht="25.35" customHeight="1" s="10">
      <c r="A420" s="16" t="inlineStr">
        <is>
          <t>EVID-D-IG-BR06</t>
        </is>
      </c>
      <c r="B420" s="16" t="inlineStr">
        <is>
          <t>22/10/2026</t>
        </is>
      </c>
      <c r="C420" s="16" t="inlineStr">
        <is>
          <t>Instagram</t>
        </is>
      </c>
      <c r="D420" s="16" t="inlineStr">
        <is>
          <t>Post ~6-7 weeks</t>
        </is>
      </c>
      <c r="E420" s="16" t="inlineStr">
        <is>
          <t>@polestarcars (brand)</t>
        </is>
      </c>
      <c r="F420" s="16" t="n"/>
      <c r="G420" s="16" t="n"/>
      <c r="H420" s="16" t="inlineStr">
        <is>
          <t>Reply: Swiss test drives "currently expected to become available in Autumn 2026"</t>
        </is>
      </c>
      <c r="I420" s="16" t="inlineStr">
        <is>
          <t>n/a (brand statement)</t>
        </is>
      </c>
      <c r="J420" s="16" t="inlineStr">
        <is>
          <t>Brand reply - claim</t>
        </is>
      </c>
      <c r="K420" s="16" t="inlineStr">
        <is>
          <t>n/a</t>
        </is>
      </c>
      <c r="L420" s="16" t="inlineStr">
        <is>
          <t>see EVID-S2-IG-D files</t>
        </is>
      </c>
      <c r="M420" s="16" t="inlineStr">
        <is>
          <t>Polestar claim in a comment reply</t>
        </is>
      </c>
      <c r="N420" s="16" t="inlineStr">
        <is>
          <t>S2/S3/S4</t>
        </is>
      </c>
    </row>
    <row r="421" ht="37.3" customHeight="1" s="10">
      <c r="A421" s="16" t="inlineStr">
        <is>
          <t>EVID-D-IG-BR07</t>
        </is>
      </c>
      <c r="B421" s="16" t="inlineStr">
        <is>
          <t>22/10/2026</t>
        </is>
      </c>
      <c r="C421" s="16" t="inlineStr">
        <is>
          <t>Instagram</t>
        </is>
      </c>
      <c r="D421" s="16" t="inlineStr">
        <is>
          <t>Post ~2 weeks</t>
        </is>
      </c>
      <c r="E421" s="16" t="inlineStr">
        <is>
          <t>@polestarcars (brand)</t>
        </is>
      </c>
      <c r="F421" s="16" t="n"/>
      <c r="G421" s="16" t="n"/>
      <c r="H421" s="16" t="inlineStr">
        <is>
          <t>Reply to OTA complaint: "no information to share regarding upcoming software versions or OTA rollout timing for Polestar 4 at this time"</t>
        </is>
      </c>
      <c r="I421" s="16" t="inlineStr">
        <is>
          <t>n/a (brand statement)</t>
        </is>
      </c>
      <c r="J421" s="16" t="inlineStr">
        <is>
          <t>Brand reply - claim</t>
        </is>
      </c>
      <c r="K421" s="16" t="inlineStr">
        <is>
          <t>n/a</t>
        </is>
      </c>
      <c r="L421" s="16" t="inlineStr">
        <is>
          <t>see EVID-S2-IG-D files</t>
        </is>
      </c>
      <c r="M421" s="16" t="inlineStr">
        <is>
          <t>Polestar statement; useful for S2 software gap</t>
        </is>
      </c>
      <c r="N421" s="16" t="inlineStr">
        <is>
          <t>S2/S3/S4</t>
        </is>
      </c>
    </row>
    <row r="422" ht="37.3" customHeight="1" s="10">
      <c r="A422" s="16" t="inlineStr">
        <is>
          <t>EVID-D-FB-001</t>
        </is>
      </c>
      <c r="B422" s="16" t="inlineStr">
        <is>
          <t>22/10/2026 23:25</t>
        </is>
      </c>
      <c r="C422" s="16" t="inlineStr">
        <is>
          <t>Facebook</t>
        </is>
      </c>
      <c r="D422" s="16" t="inlineStr">
        <is>
          <t>21 Oct 2026 - "No lab coats to be seen..." (EVID-C-FB-002)</t>
        </is>
      </c>
      <c r="E422" s="16" t="inlineStr">
        <is>
          <t>F01</t>
        </is>
      </c>
      <c r="F422" s="16" t="inlineStr">
        <is>
          <t>18h</t>
        </is>
      </c>
      <c r="G422" s="16" t="inlineStr">
        <is>
          <t>none shown</t>
        </is>
      </c>
      <c r="H422" s="16" t="inlineStr">
        <is>
          <t>Its nice to invest in such investigation, but it would be nicer to invest in good quality seat fabric that doesnt break after 4 years.... Especially if Polestar considers it normal wear😢😭</t>
        </is>
      </c>
      <c r="I422" s="16" t="inlineStr">
        <is>
          <t>Negative</t>
        </is>
      </c>
      <c r="J422" s="16" t="inlineStr">
        <is>
          <t>Reliability/quality</t>
        </is>
      </c>
      <c r="K422" s="16" t="inlineStr">
        <is>
          <t>None visible</t>
        </is>
      </c>
      <c r="L422" s="16" t="inlineStr">
        <is>
          <t>EVID-S2-FB-D232519.png</t>
        </is>
      </c>
      <c r="M422" s="16" t="inlineStr">
        <is>
          <t>Facebook "Most relevant" sort - some comments filtered out; real names anonymised</t>
        </is>
      </c>
      <c r="N422" s="16" t="inlineStr">
        <is>
          <t>S2/S3</t>
        </is>
      </c>
    </row>
    <row r="423" ht="61.15" customHeight="1" s="10">
      <c r="A423" s="16" t="inlineStr">
        <is>
          <t>EVID-D-FB-002</t>
        </is>
      </c>
      <c r="B423" s="16" t="inlineStr">
        <is>
          <t>22/10/2026 23:25</t>
        </is>
      </c>
      <c r="C423" s="16" t="inlineStr">
        <is>
          <t>Facebook</t>
        </is>
      </c>
      <c r="D423" s="16" t="inlineStr">
        <is>
          <t>16 Oct 2026 - "Exploring on two wheels, powered by four..." (EVID-C-FB-004)</t>
        </is>
      </c>
      <c r="E423" s="16" t="inlineStr">
        <is>
          <t>F02</t>
        </is>
      </c>
      <c r="F423" s="16" t="inlineStr">
        <is>
          <t>6d</t>
        </is>
      </c>
      <c r="G423" s="16" t="inlineStr">
        <is>
          <t>1 (😮)</t>
        </is>
      </c>
      <c r="H423" s="16" t="inlineStr">
        <is>
          <t>Meanwhile back in the UK I've been waiting 5 weeks for you to fix my Polestar 3 and you still can't give me a date for when it will be fixed.</t>
        </is>
      </c>
      <c r="I423" s="16" t="inlineStr">
        <is>
          <t>Negative</t>
        </is>
      </c>
      <c r="J423" s="16" t="inlineStr">
        <is>
          <t>Customer service/aftersales (UK)</t>
        </is>
      </c>
      <c r="K423" s="16" t="inlineStr">
        <is>
          <t>None visible</t>
        </is>
      </c>
      <c r="L423" s="16" t="inlineStr">
        <is>
          <t>EVID-S2-FB-D232536.png</t>
        </is>
      </c>
      <c r="M423" s="16" t="inlineStr">
        <is>
          <t>Facebook "Most relevant" sort - some comments filtered out; real names anonymised; repeat commenter (2); appears to be the same person as an Instagram commenter (car in garage 5 weeks) - count once in cross-platform totals</t>
        </is>
      </c>
      <c r="N423" s="16" t="inlineStr">
        <is>
          <t>S2/S3</t>
        </is>
      </c>
    </row>
    <row r="424" ht="61.15" customHeight="1" s="10">
      <c r="A424" s="16" t="inlineStr">
        <is>
          <t>EVID-D-FB-003</t>
        </is>
      </c>
      <c r="B424" s="16" t="inlineStr">
        <is>
          <t>22/10/2026 23:25</t>
        </is>
      </c>
      <c r="C424" s="16" t="inlineStr">
        <is>
          <t>Facebook</t>
        </is>
      </c>
      <c r="D424" s="16" t="inlineStr">
        <is>
          <t>16 Oct 2026 - "Exploring on two wheels, powered by four..." (EVID-C-FB-004)</t>
        </is>
      </c>
      <c r="E424" s="16" t="inlineStr">
        <is>
          <t>F02</t>
        </is>
      </c>
      <c r="F424" s="16" t="n"/>
      <c r="G424" s="16" t="inlineStr">
        <is>
          <t>none shown</t>
        </is>
      </c>
      <c r="H424" s="16" t="inlineStr">
        <is>
          <t>[reply to another user - truncated, not logged]</t>
        </is>
      </c>
      <c r="I424" s="16" t="inlineStr">
        <is>
          <t>Neutral/off-topic</t>
        </is>
      </c>
      <c r="J424" s="16" t="inlineStr">
        <is>
          <t>Other</t>
        </is>
      </c>
      <c r="K424" s="16" t="inlineStr">
        <is>
          <t>None visible</t>
        </is>
      </c>
      <c r="L424" s="16" t="inlineStr">
        <is>
          <t>EVID-S2-FB-D232536.png</t>
        </is>
      </c>
      <c r="M424" s="16" t="inlineStr">
        <is>
          <t>Facebook "Most relevant" sort - some comments filtered out; real names anonymised; repeat commenter (2); appears to be the same person as an Instagram commenter (car in garage 5 weeks) - count once in cross-platform totals</t>
        </is>
      </c>
      <c r="N424" s="16" t="inlineStr">
        <is>
          <t>S2/S3</t>
        </is>
      </c>
    </row>
    <row r="425" ht="37.3" customHeight="1" s="10">
      <c r="A425" s="16" t="inlineStr">
        <is>
          <t>EVID-D-FB-004</t>
        </is>
      </c>
      <c r="B425" s="16" t="inlineStr">
        <is>
          <t>22/10/2026 23:25</t>
        </is>
      </c>
      <c r="C425" s="16" t="inlineStr">
        <is>
          <t>Facebook</t>
        </is>
      </c>
      <c r="D425" s="16" t="inlineStr">
        <is>
          <t>15 Oct - "We can already measure what cars can do..." images (EVID-C-FB-005)</t>
        </is>
      </c>
      <c r="E425" s="16" t="inlineStr">
        <is>
          <t>F03</t>
        </is>
      </c>
      <c r="F425" s="16" t="inlineStr">
        <is>
          <t>1d</t>
        </is>
      </c>
      <c r="G425" s="16" t="inlineStr">
        <is>
          <t>none shown</t>
        </is>
      </c>
      <c r="H425" s="16" t="inlineStr">
        <is>
          <t>Can you add a speed limited function in the software on a Polestar 4, you have it on other models and there is a function button free on the steering wheel.</t>
        </is>
      </c>
      <c r="I425" s="16" t="inlineStr">
        <is>
          <t>Question/request</t>
        </is>
      </c>
      <c r="J425" s="16" t="inlineStr">
        <is>
          <t>Software/OTA</t>
        </is>
      </c>
      <c r="K425" s="16" t="inlineStr">
        <is>
          <t>None visible</t>
        </is>
      </c>
      <c r="L425" s="16" t="inlineStr">
        <is>
          <t>EVID-S2-FB-D232552.png</t>
        </is>
      </c>
      <c r="M425" s="16" t="inlineStr">
        <is>
          <t>Facebook "Most relevant" sort - some comments filtered out; real names anonymised</t>
        </is>
      </c>
      <c r="N425" s="16" t="inlineStr">
        <is>
          <t>S2/S3</t>
        </is>
      </c>
    </row>
    <row r="426" ht="25.35" customHeight="1" s="10">
      <c r="A426" s="16" t="inlineStr">
        <is>
          <t>EVID-D-FB-005</t>
        </is>
      </c>
      <c r="B426" s="16" t="inlineStr">
        <is>
          <t>22/10/2026 23:25</t>
        </is>
      </c>
      <c r="C426" s="16" t="inlineStr">
        <is>
          <t>Facebook</t>
        </is>
      </c>
      <c r="D426" s="16" t="inlineStr">
        <is>
          <t>15 Oct - "We can already measure what cars can do..." images (EVID-C-FB-005)</t>
        </is>
      </c>
      <c r="E426" s="16" t="inlineStr">
        <is>
          <t>F04</t>
        </is>
      </c>
      <c r="F426" s="16" t="inlineStr">
        <is>
          <t>1w</t>
        </is>
      </c>
      <c r="G426" s="16" t="inlineStr">
        <is>
          <t>none shown</t>
        </is>
      </c>
      <c r="H426" s="16" t="inlineStr">
        <is>
          <t>[sticker]</t>
        </is>
      </c>
      <c r="I426" s="16" t="inlineStr">
        <is>
          <t>Neutral/off-topic</t>
        </is>
      </c>
      <c r="J426" s="16" t="inlineStr">
        <is>
          <t>Other</t>
        </is>
      </c>
      <c r="K426" s="16" t="inlineStr">
        <is>
          <t>None visible</t>
        </is>
      </c>
      <c r="L426" s="16" t="inlineStr">
        <is>
          <t>EVID-S2-FB-D232552.png</t>
        </is>
      </c>
      <c r="M426" s="16" t="inlineStr">
        <is>
          <t>Facebook "Most relevant" sort - some comments filtered out; real names anonymised</t>
        </is>
      </c>
      <c r="N426" s="16" t="inlineStr">
        <is>
          <t>S2/S3</t>
        </is>
      </c>
    </row>
    <row r="427" ht="25.35" customHeight="1" s="10">
      <c r="A427" s="16" t="inlineStr">
        <is>
          <t>EVID-D-FB-006</t>
        </is>
      </c>
      <c r="B427" s="16" t="inlineStr">
        <is>
          <t>22/10/2026 23:25</t>
        </is>
      </c>
      <c r="C427" s="16" t="inlineStr">
        <is>
          <t>Facebook</t>
        </is>
      </c>
      <c r="D427" s="16" t="inlineStr">
        <is>
          <t>15 Oct - "We can already measure what cars can do..." images (EVID-C-FB-005)</t>
        </is>
      </c>
      <c r="E427" s="16" t="inlineStr">
        <is>
          <t>F05</t>
        </is>
      </c>
      <c r="F427" s="16" t="n"/>
      <c r="G427" s="16" t="inlineStr">
        <is>
          <t>none shown</t>
        </is>
      </c>
      <c r="H427" s="16" t="inlineStr">
        <is>
          <t>[text cut off in screenshot]</t>
        </is>
      </c>
      <c r="I427" s="16" t="inlineStr">
        <is>
          <t>Neutral/off-topic</t>
        </is>
      </c>
      <c r="J427" s="16" t="inlineStr">
        <is>
          <t>Other</t>
        </is>
      </c>
      <c r="K427" s="16" t="inlineStr">
        <is>
          <t>None visible</t>
        </is>
      </c>
      <c r="L427" s="16" t="inlineStr">
        <is>
          <t>EVID-S2-FB-D232552.png</t>
        </is>
      </c>
      <c r="M427" s="16" t="inlineStr">
        <is>
          <t>Facebook "Most relevant" sort - some comments filtered out; real names anonymised</t>
        </is>
      </c>
      <c r="N427" s="16" t="inlineStr">
        <is>
          <t>S2/S3</t>
        </is>
      </c>
    </row>
    <row r="428" ht="25.35" customHeight="1" s="10">
      <c r="A428" s="16" t="inlineStr">
        <is>
          <t>EVID-D-FB-007</t>
        </is>
      </c>
      <c r="B428" s="16" t="inlineStr">
        <is>
          <t>22/10/2026 23:26</t>
        </is>
      </c>
      <c r="C428" s="16" t="inlineStr">
        <is>
          <t>Facebook</t>
        </is>
      </c>
      <c r="D428" s="16" t="inlineStr">
        <is>
          <t>14 Oct - "We can already measure..." video, Oxford SDG Impact Lab (EVID-C-FB-006)</t>
        </is>
      </c>
      <c r="E428" s="16" t="inlineStr">
        <is>
          <t>F06</t>
        </is>
      </c>
      <c r="F428" s="16" t="inlineStr">
        <is>
          <t>1d</t>
        </is>
      </c>
      <c r="G428" s="16" t="inlineStr">
        <is>
          <t>none shown</t>
        </is>
      </c>
      <c r="H428" s="16" t="inlineStr">
        <is>
          <t>🔥</t>
        </is>
      </c>
      <c r="I428" s="16" t="inlineStr">
        <is>
          <t>Positive</t>
        </is>
      </c>
      <c r="J428" s="16" t="inlineStr">
        <is>
          <t>Emoji only</t>
        </is>
      </c>
      <c r="K428" s="16" t="inlineStr">
        <is>
          <t>None visible</t>
        </is>
      </c>
      <c r="L428" s="16" t="inlineStr">
        <is>
          <t>EVID-S2-FB-D232604.png</t>
        </is>
      </c>
      <c r="M428" s="16" t="inlineStr">
        <is>
          <t>Facebook "Most relevant" sort - some comments filtered out; real names anonymised</t>
        </is>
      </c>
      <c r="N428" s="16" t="inlineStr">
        <is>
          <t>S2/S3</t>
        </is>
      </c>
    </row>
    <row r="429" ht="37.3" customHeight="1" s="10">
      <c r="A429" s="16" t="inlineStr">
        <is>
          <t>EVID-D-FB-008</t>
        </is>
      </c>
      <c r="B429" s="16" t="inlineStr">
        <is>
          <t>22/10/2026 23:26</t>
        </is>
      </c>
      <c r="C429" s="16" t="inlineStr">
        <is>
          <t>Facebook</t>
        </is>
      </c>
      <c r="D429" s="16" t="inlineStr">
        <is>
          <t>Reply thread - post not identified (captured between 14 Oct and 3 Oct posts)</t>
        </is>
      </c>
      <c r="E429" s="16" t="inlineStr">
        <is>
          <t>F07</t>
        </is>
      </c>
      <c r="F429" s="16" t="inlineStr">
        <is>
          <t>1w</t>
        </is>
      </c>
      <c r="G429" s="16" t="inlineStr">
        <is>
          <t>none shown</t>
        </is>
      </c>
      <c r="H429" s="16" t="inlineStr">
        <is>
          <t>Would be even better if Polestar Support replied to their emails.....</t>
        </is>
      </c>
      <c r="I429" s="16" t="inlineStr">
        <is>
          <t>Negative</t>
        </is>
      </c>
      <c r="J429" s="16" t="inlineStr">
        <is>
          <t>Customer service/aftersales</t>
        </is>
      </c>
      <c r="K429" s="16" t="inlineStr">
        <is>
          <t>Brand reply: apologises contact not yet answered; asks for DM</t>
        </is>
      </c>
      <c r="L429" s="16" t="inlineStr">
        <is>
          <t>EVID-S2-FB-D232622.png</t>
        </is>
      </c>
      <c r="M429" s="16" t="inlineStr">
        <is>
          <t>Facebook "Most relevant" sort - some comments filtered out; real names anonymised; repeat commenter (2)</t>
        </is>
      </c>
      <c r="N429" s="16" t="inlineStr">
        <is>
          <t>S2/S3</t>
        </is>
      </c>
    </row>
    <row r="430" ht="25.35" customHeight="1" s="10">
      <c r="A430" s="16" t="inlineStr">
        <is>
          <t>EVID-D-FB-009</t>
        </is>
      </c>
      <c r="B430" s="16" t="inlineStr">
        <is>
          <t>22/10/2026 23:26</t>
        </is>
      </c>
      <c r="C430" s="16" t="inlineStr">
        <is>
          <t>Facebook</t>
        </is>
      </c>
      <c r="D430" s="16" t="inlineStr">
        <is>
          <t>Reply thread - post not identified (captured between 14 Oct and 3 Oct posts)</t>
        </is>
      </c>
      <c r="E430" s="16" t="inlineStr">
        <is>
          <t>F07</t>
        </is>
      </c>
      <c r="F430" s="16" t="inlineStr">
        <is>
          <t>1w</t>
        </is>
      </c>
      <c r="G430" s="16" t="inlineStr">
        <is>
          <t>none shown</t>
        </is>
      </c>
      <c r="H430" s="16" t="inlineStr">
        <is>
          <t>Polestar I have now DM'd you.</t>
        </is>
      </c>
      <c r="I430" s="16" t="inlineStr">
        <is>
          <t>Neutral/off-topic</t>
        </is>
      </c>
      <c r="J430" s="16" t="inlineStr">
        <is>
          <t>Customer service/aftersales</t>
        </is>
      </c>
      <c r="K430" s="16" t="inlineStr">
        <is>
          <t>None visible</t>
        </is>
      </c>
      <c r="L430" s="16" t="inlineStr">
        <is>
          <t>EVID-S2-FB-D232622.png</t>
        </is>
      </c>
      <c r="M430" s="16" t="inlineStr">
        <is>
          <t>Facebook "Most relevant" sort - some comments filtered out; real names anonymised; repeat commenter (2)</t>
        </is>
      </c>
      <c r="N430" s="16" t="inlineStr">
        <is>
          <t>S2/S3</t>
        </is>
      </c>
    </row>
    <row r="431" ht="25.35" customHeight="1" s="10">
      <c r="A431" s="16" t="inlineStr">
        <is>
          <t>EVID-D-FB-010</t>
        </is>
      </c>
      <c r="B431" s="16" t="inlineStr">
        <is>
          <t>22/10/2026 23:26</t>
        </is>
      </c>
      <c r="C431" s="16" t="inlineStr">
        <is>
          <t>Facebook</t>
        </is>
      </c>
      <c r="D431" s="16" t="inlineStr">
        <is>
          <t>3 Oct - "Polestar 3 in Krypton" (EVID-C-FB-010)</t>
        </is>
      </c>
      <c r="E431" s="16" t="inlineStr">
        <is>
          <t>F08</t>
        </is>
      </c>
      <c r="F431" s="16" t="inlineStr">
        <is>
          <t>3w</t>
        </is>
      </c>
      <c r="G431" s="16" t="inlineStr">
        <is>
          <t>3</t>
        </is>
      </c>
      <c r="H431" s="16" t="inlineStr">
        <is>
          <t>Too bad we can't buy it in America. I would have chosen this color in a heartbeat.</t>
        </is>
      </c>
      <c r="I431" s="16" t="inlineStr">
        <is>
          <t>Mixed</t>
        </is>
      </c>
      <c r="J431" s="16" t="inlineStr">
        <is>
          <t>Market availability</t>
        </is>
      </c>
      <c r="K431" s="16" t="inlineStr">
        <is>
          <t>None visible</t>
        </is>
      </c>
      <c r="L431" s="16" t="inlineStr">
        <is>
          <t>EVID-S2-FB-D232631.png</t>
        </is>
      </c>
      <c r="M431" s="16" t="inlineStr">
        <is>
          <t>Facebook "Most relevant" sort - some comments filtered out; real names anonymised</t>
        </is>
      </c>
      <c r="N431" s="16" t="inlineStr">
        <is>
          <t>S2/S3</t>
        </is>
      </c>
    </row>
    <row r="432" ht="25.35" customHeight="1" s="10">
      <c r="A432" s="16" t="inlineStr">
        <is>
          <t>EVID-D-FB-011</t>
        </is>
      </c>
      <c r="B432" s="16" t="inlineStr">
        <is>
          <t>22/10/2026 23:26</t>
        </is>
      </c>
      <c r="C432" s="16" t="inlineStr">
        <is>
          <t>Facebook</t>
        </is>
      </c>
      <c r="D432" s="16" t="inlineStr">
        <is>
          <t>3 Oct - "Polestar 3 in Krypton" (EVID-C-FB-010)</t>
        </is>
      </c>
      <c r="E432" s="16" t="inlineStr">
        <is>
          <t>F09</t>
        </is>
      </c>
      <c r="F432" s="16" t="n"/>
      <c r="G432" s="16" t="inlineStr">
        <is>
          <t>none shown</t>
        </is>
      </c>
      <c r="H432" s="16" t="inlineStr">
        <is>
          <t>[reply to the above - truncated]</t>
        </is>
      </c>
      <c r="I432" s="16" t="inlineStr">
        <is>
          <t>Neutral/off-topic</t>
        </is>
      </c>
      <c r="J432" s="16" t="inlineStr">
        <is>
          <t>Other</t>
        </is>
      </c>
      <c r="K432" s="16" t="inlineStr">
        <is>
          <t>None visible</t>
        </is>
      </c>
      <c r="L432" s="16" t="inlineStr">
        <is>
          <t>EVID-S2-FB-D232631.png</t>
        </is>
      </c>
      <c r="M432" s="16" t="inlineStr">
        <is>
          <t>Facebook "Most relevant" sort - some comments filtered out; real names anonymised</t>
        </is>
      </c>
      <c r="N432" s="16" t="inlineStr">
        <is>
          <t>S2/S3</t>
        </is>
      </c>
    </row>
    <row r="433" ht="25.35" customHeight="1" s="10">
      <c r="A433" s="16" t="inlineStr">
        <is>
          <t>EVID-D-FB-012</t>
        </is>
      </c>
      <c r="B433" s="16" t="inlineStr">
        <is>
          <t>22/10/2026 23:26</t>
        </is>
      </c>
      <c r="C433" s="16" t="inlineStr">
        <is>
          <t>Facebook</t>
        </is>
      </c>
      <c r="D433" s="16" t="inlineStr">
        <is>
          <t>3 Oct - "Polestar 3 in Krypton" (EVID-C-FB-010)</t>
        </is>
      </c>
      <c r="E433" s="16" t="inlineStr">
        <is>
          <t>F10</t>
        </is>
      </c>
      <c r="F433" s="16" t="inlineStr">
        <is>
          <t>2w</t>
        </is>
      </c>
      <c r="G433" s="16" t="inlineStr">
        <is>
          <t>none shown</t>
        </is>
      </c>
      <c r="H433" s="16" t="inlineStr">
        <is>
          <t>That's a great looking car</t>
        </is>
      </c>
      <c r="I433" s="16" t="inlineStr">
        <is>
          <t>Positive</t>
        </is>
      </c>
      <c r="J433" s="16" t="inlineStr">
        <is>
          <t>Design/driving</t>
        </is>
      </c>
      <c r="K433" s="16" t="inlineStr">
        <is>
          <t>None visible</t>
        </is>
      </c>
      <c r="L433" s="16" t="inlineStr">
        <is>
          <t>EVID-S2-FB-D232631.png</t>
        </is>
      </c>
      <c r="M433" s="16" t="inlineStr">
        <is>
          <t>Facebook "Most relevant" sort - some comments filtered out; real names anonymised</t>
        </is>
      </c>
      <c r="N433" s="16" t="inlineStr">
        <is>
          <t>S2/S3</t>
        </is>
      </c>
    </row>
    <row r="434" ht="25.35" customHeight="1" s="10">
      <c r="A434" s="16" t="inlineStr">
        <is>
          <t>EVID-D-FB-013</t>
        </is>
      </c>
      <c r="B434" s="16" t="inlineStr">
        <is>
          <t>22/10/2026 23:26</t>
        </is>
      </c>
      <c r="C434" s="16" t="inlineStr">
        <is>
          <t>Facebook</t>
        </is>
      </c>
      <c r="D434" s="16" t="inlineStr">
        <is>
          <t>3 Oct - "Polestar 3 in Krypton" (EVID-C-FB-010)</t>
        </is>
      </c>
      <c r="E434" s="16" t="inlineStr">
        <is>
          <t>F11</t>
        </is>
      </c>
      <c r="F434" s="16" t="inlineStr">
        <is>
          <t>3w</t>
        </is>
      </c>
      <c r="G434" s="16" t="inlineStr">
        <is>
          <t>none shown</t>
        </is>
      </c>
      <c r="H434" s="16" t="inlineStr">
        <is>
          <t>Done</t>
        </is>
      </c>
      <c r="I434" s="16" t="inlineStr">
        <is>
          <t>Neutral/off-topic</t>
        </is>
      </c>
      <c r="J434" s="16" t="inlineStr">
        <is>
          <t>Other</t>
        </is>
      </c>
      <c r="K434" s="16" t="inlineStr">
        <is>
          <t>None visible</t>
        </is>
      </c>
      <c r="L434" s="16" t="inlineStr">
        <is>
          <t>EVID-S2-FB-D232631.png</t>
        </is>
      </c>
      <c r="M434" s="16" t="inlineStr">
        <is>
          <t>Facebook "Most relevant" sort - some comments filtered out; real names anonymised</t>
        </is>
      </c>
      <c r="N434" s="16" t="inlineStr">
        <is>
          <t>S2/S3</t>
        </is>
      </c>
    </row>
    <row r="435" ht="25.35" customHeight="1" s="10">
      <c r="A435" s="16" t="inlineStr">
        <is>
          <t>EVID-D-FB-014</t>
        </is>
      </c>
      <c r="B435" s="16" t="inlineStr">
        <is>
          <t>22/10/2026 23:26</t>
        </is>
      </c>
      <c r="C435" s="16" t="inlineStr">
        <is>
          <t>Facebook</t>
        </is>
      </c>
      <c r="D435" s="16" t="inlineStr">
        <is>
          <t>2 Oct - "Clean lines. New palette." (EVID-C-FB-011)</t>
        </is>
      </c>
      <c r="E435" s="16" t="inlineStr">
        <is>
          <t>F12</t>
        </is>
      </c>
      <c r="F435" s="16" t="inlineStr">
        <is>
          <t>3w</t>
        </is>
      </c>
      <c r="G435" s="16" t="inlineStr">
        <is>
          <t>none shown</t>
        </is>
      </c>
      <c r="H435" s="16" t="inlineStr">
        <is>
          <t>💯👌💯❤️</t>
        </is>
      </c>
      <c r="I435" s="16" t="inlineStr">
        <is>
          <t>Positive</t>
        </is>
      </c>
      <c r="J435" s="16" t="inlineStr">
        <is>
          <t>Emoji only</t>
        </is>
      </c>
      <c r="K435" s="16" t="inlineStr">
        <is>
          <t>None visible</t>
        </is>
      </c>
      <c r="L435" s="16" t="inlineStr">
        <is>
          <t>EVID-S2-FB-D232642.png</t>
        </is>
      </c>
      <c r="M435" s="16" t="inlineStr">
        <is>
          <t>Facebook "Most relevant" sort - some comments filtered out; real names anonymised</t>
        </is>
      </c>
      <c r="N435" s="16" t="inlineStr">
        <is>
          <t>S2/S3</t>
        </is>
      </c>
    </row>
    <row r="436" ht="25.35" customHeight="1" s="10">
      <c r="A436" s="16" t="inlineStr">
        <is>
          <t>EVID-D-FB-015</t>
        </is>
      </c>
      <c r="B436" s="16" t="inlineStr">
        <is>
          <t>22/10/2026 23:26</t>
        </is>
      </c>
      <c r="C436" s="16" t="inlineStr">
        <is>
          <t>Facebook</t>
        </is>
      </c>
      <c r="D436" s="16" t="inlineStr">
        <is>
          <t>2 Oct - "Clean lines. New palette." (EVID-C-FB-011)</t>
        </is>
      </c>
      <c r="E436" s="16" t="inlineStr">
        <is>
          <t>F13</t>
        </is>
      </c>
      <c r="F436" s="16" t="inlineStr">
        <is>
          <t>3w</t>
        </is>
      </c>
      <c r="G436" s="16" t="inlineStr">
        <is>
          <t>none shown</t>
        </is>
      </c>
      <c r="H436" s="16" t="inlineStr">
        <is>
          <t>💚💚👏👏👏</t>
        </is>
      </c>
      <c r="I436" s="16" t="inlineStr">
        <is>
          <t>Positive</t>
        </is>
      </c>
      <c r="J436" s="16" t="inlineStr">
        <is>
          <t>Emoji only</t>
        </is>
      </c>
      <c r="K436" s="16" t="inlineStr">
        <is>
          <t>None visible</t>
        </is>
      </c>
      <c r="L436" s="16" t="inlineStr">
        <is>
          <t>EVID-S2-FB-D232642.png</t>
        </is>
      </c>
      <c r="M436" s="16" t="inlineStr">
        <is>
          <t>Facebook "Most relevant" sort - some comments filtered out; real names anonymised</t>
        </is>
      </c>
      <c r="N436" s="16" t="inlineStr">
        <is>
          <t>S2/S3</t>
        </is>
      </c>
    </row>
    <row r="437" ht="37.3" customHeight="1" s="10">
      <c r="A437" s="16" t="inlineStr">
        <is>
          <t>EVID-D-FB-016</t>
        </is>
      </c>
      <c r="B437" s="16" t="inlineStr">
        <is>
          <t>22/10/2026 23:26</t>
        </is>
      </c>
      <c r="C437" s="16" t="inlineStr">
        <is>
          <t>Facebook</t>
        </is>
      </c>
      <c r="D437" s="16" t="inlineStr">
        <is>
          <t>2 Oct - "Clean lines. New palette." (EVID-C-FB-011)</t>
        </is>
      </c>
      <c r="E437" s="16" t="inlineStr">
        <is>
          <t>F14</t>
        </is>
      </c>
      <c r="F437" s="16" t="inlineStr">
        <is>
          <t>3w</t>
        </is>
      </c>
      <c r="G437" s="16" t="inlineStr">
        <is>
          <t>none shown</t>
        </is>
      </c>
      <c r="H437" s="16" t="inlineStr">
        <is>
          <t>I love the Polestar 3 and feel it has been not properly presented and therefore somehow overlooked… amazing car design that needs to be seen and every time I see it, I want to sit in it!</t>
        </is>
      </c>
      <c r="I437" s="16" t="inlineStr">
        <is>
          <t>Mixed</t>
        </is>
      </c>
      <c r="J437" s="16" t="inlineStr">
        <is>
          <t>Design/driving (visibility)</t>
        </is>
      </c>
      <c r="K437" s="16" t="inlineStr">
        <is>
          <t>None visible</t>
        </is>
      </c>
      <c r="L437" s="16" t="inlineStr">
        <is>
          <t>EVID-S2-FB-D232642.png</t>
        </is>
      </c>
      <c r="M437" s="16" t="inlineStr">
        <is>
          <t>Facebook "Most relevant" sort - some comments filtered out; real names anonymised; repeat commenter (2)</t>
        </is>
      </c>
      <c r="N437" s="16" t="inlineStr">
        <is>
          <t>S2/S3</t>
        </is>
      </c>
    </row>
    <row r="438" ht="25.35" customHeight="1" s="10">
      <c r="A438" s="16" t="inlineStr">
        <is>
          <t>EVID-D-FB-017</t>
        </is>
      </c>
      <c r="B438" s="16" t="inlineStr">
        <is>
          <t>22/10/2026 23:26</t>
        </is>
      </c>
      <c r="C438" s="16" t="inlineStr">
        <is>
          <t>Facebook</t>
        </is>
      </c>
      <c r="D438" s="16" t="inlineStr">
        <is>
          <t>26 Sept - "The Polestar 4 SUV is on tour" UK Spaces tour (EVID-C-FB-015)</t>
        </is>
      </c>
      <c r="E438" s="16" t="inlineStr">
        <is>
          <t>F15</t>
        </is>
      </c>
      <c r="F438" s="16" t="inlineStr">
        <is>
          <t>1mo</t>
        </is>
      </c>
      <c r="G438" s="16" t="inlineStr">
        <is>
          <t>none shown</t>
        </is>
      </c>
      <c r="H438" s="16" t="inlineStr">
        <is>
          <t>Try the backseats and let us know the seating fornlong travels....</t>
        </is>
      </c>
      <c r="I438" s="16" t="inlineStr">
        <is>
          <t>Question/request</t>
        </is>
      </c>
      <c r="J438" s="16" t="inlineStr">
        <is>
          <t>Design/driving (comfort)</t>
        </is>
      </c>
      <c r="K438" s="16" t="inlineStr">
        <is>
          <t>None visible</t>
        </is>
      </c>
      <c r="L438" s="16" t="inlineStr">
        <is>
          <t>EVID-S2-FB-D232658.png</t>
        </is>
      </c>
      <c r="M438" s="16" t="inlineStr">
        <is>
          <t>Facebook "Most relevant" sort - some comments filtered out; real names anonymised</t>
        </is>
      </c>
      <c r="N438" s="16" t="inlineStr">
        <is>
          <t>S2/S3</t>
        </is>
      </c>
    </row>
    <row r="439" ht="25.35" customHeight="1" s="10">
      <c r="A439" s="16" t="inlineStr">
        <is>
          <t>EVID-D-FB-018</t>
        </is>
      </c>
      <c r="B439" s="16" t="inlineStr">
        <is>
          <t>22/10/2026 23:26</t>
        </is>
      </c>
      <c r="C439" s="16" t="inlineStr">
        <is>
          <t>Facebook</t>
        </is>
      </c>
      <c r="D439" s="16" t="inlineStr">
        <is>
          <t>26 Sept - "The Polestar 4 SUV is on tour" UK Spaces tour (EVID-C-FB-015)</t>
        </is>
      </c>
      <c r="E439" s="16" t="inlineStr">
        <is>
          <t>F16</t>
        </is>
      </c>
      <c r="F439" s="16" t="inlineStr">
        <is>
          <t>1mo</t>
        </is>
      </c>
      <c r="G439" s="16" t="inlineStr">
        <is>
          <t>1 (❤️)</t>
        </is>
      </c>
      <c r="H439" s="16" t="inlineStr">
        <is>
          <t>[tags another user] is this what you wanted to go see</t>
        </is>
      </c>
      <c r="I439" s="16" t="inlineStr">
        <is>
          <t>Positive</t>
        </is>
      </c>
      <c r="J439" s="16" t="inlineStr">
        <is>
          <t>Purchase intent (UK event)</t>
        </is>
      </c>
      <c r="K439" s="16" t="inlineStr">
        <is>
          <t>None visible</t>
        </is>
      </c>
      <c r="L439" s="16" t="inlineStr">
        <is>
          <t>EVID-S2-FB-D232658.png</t>
        </is>
      </c>
      <c r="M439" s="16" t="inlineStr">
        <is>
          <t>Facebook "Most relevant" sort - some comments filtered out; real names anonymised</t>
        </is>
      </c>
      <c r="N439" s="16" t="inlineStr">
        <is>
          <t>S2/S3</t>
        </is>
      </c>
    </row>
    <row r="440" ht="49.25" customHeight="1" s="10">
      <c r="A440" s="16" t="inlineStr">
        <is>
          <t>EVID-D-FB-019</t>
        </is>
      </c>
      <c r="B440" s="16" t="inlineStr">
        <is>
          <t>22/10/2026 23:26</t>
        </is>
      </c>
      <c r="C440" s="16" t="inlineStr">
        <is>
          <t>Facebook</t>
        </is>
      </c>
      <c r="D440" s="16" t="inlineStr">
        <is>
          <t>26 Sept - "The Polestar 4 SUV is on tour" UK Spaces tour (EVID-C-FB-015)</t>
        </is>
      </c>
      <c r="E440" s="16" t="inlineStr">
        <is>
          <t>F17</t>
        </is>
      </c>
      <c r="F440" s="16" t="inlineStr">
        <is>
          <t>3w</t>
        </is>
      </c>
      <c r="G440" s="16" t="inlineStr">
        <is>
          <t>none shown</t>
        </is>
      </c>
      <c r="H440" s="16" t="inlineStr">
        <is>
          <t>You are all welcome to come and see my P4 and I'll show you how hard it is to open it most days and how today the cameras stopped working. The list of faults has been huge over the last 2 years. Buy at your own risk.</t>
        </is>
      </c>
      <c r="I440" s="16" t="inlineStr">
        <is>
          <t>Negative</t>
        </is>
      </c>
      <c r="J440" s="16" t="inlineStr">
        <is>
          <t>Reliability/quality</t>
        </is>
      </c>
      <c r="K440" s="16" t="inlineStr">
        <is>
          <t>None visible</t>
        </is>
      </c>
      <c r="L440" s="16" t="inlineStr">
        <is>
          <t>EVID-S2-FB-D232658.png</t>
        </is>
      </c>
      <c r="M440" s="16" t="inlineStr">
        <is>
          <t>Facebook "Most relevant" sort - some comments filtered out; real names anonymised</t>
        </is>
      </c>
      <c r="N440" s="16" t="inlineStr">
        <is>
          <t>S2/S3</t>
        </is>
      </c>
    </row>
    <row r="441" ht="25.35" customHeight="1" s="10">
      <c r="A441" s="16" t="inlineStr">
        <is>
          <t>EVID-D-FB-020</t>
        </is>
      </c>
      <c r="B441" s="16" t="inlineStr">
        <is>
          <t>22/10/2026 23:26</t>
        </is>
      </c>
      <c r="C441" s="16" t="inlineStr">
        <is>
          <t>Facebook</t>
        </is>
      </c>
      <c r="D441" s="16" t="inlineStr">
        <is>
          <t>26 Sept - "The Polestar 4 SUV is on tour" UK Spaces tour (EVID-C-FB-015)</t>
        </is>
      </c>
      <c r="E441" s="16" t="inlineStr">
        <is>
          <t>F18</t>
        </is>
      </c>
      <c r="F441" s="16" t="inlineStr">
        <is>
          <t>1mo</t>
        </is>
      </c>
      <c r="G441" s="16" t="inlineStr">
        <is>
          <t>none shown</t>
        </is>
      </c>
      <c r="H441" s="16" t="inlineStr">
        <is>
          <t>[GIF: SUPER]</t>
        </is>
      </c>
      <c r="I441" s="16" t="inlineStr">
        <is>
          <t>Positive</t>
        </is>
      </c>
      <c r="J441" s="16" t="inlineStr">
        <is>
          <t>Emoji/short praise</t>
        </is>
      </c>
      <c r="K441" s="16" t="inlineStr">
        <is>
          <t>None visible</t>
        </is>
      </c>
      <c r="L441" s="16" t="inlineStr">
        <is>
          <t>EVID-S2-FB-D232658.png</t>
        </is>
      </c>
      <c r="M441" s="16" t="inlineStr">
        <is>
          <t>Facebook "Most relevant" sort - some comments filtered out; real names anonymised</t>
        </is>
      </c>
      <c r="N441" s="16" t="inlineStr">
        <is>
          <t>S2/S3</t>
        </is>
      </c>
    </row>
    <row r="442" ht="25.35" customHeight="1" s="10">
      <c r="A442" s="16" t="inlineStr">
        <is>
          <t>EVID-D-FB-021</t>
        </is>
      </c>
      <c r="B442" s="16" t="inlineStr">
        <is>
          <t>22/10/2026 23:26</t>
        </is>
      </c>
      <c r="C442" s="16" t="inlineStr">
        <is>
          <t>Facebook</t>
        </is>
      </c>
      <c r="D442" s="16" t="inlineStr">
        <is>
          <t>26 Sept - "The Polestar 4 SUV is on tour" UK Spaces tour (EVID-C-FB-015)</t>
        </is>
      </c>
      <c r="E442" s="16" t="inlineStr">
        <is>
          <t>F19</t>
        </is>
      </c>
      <c r="F442" s="16" t="inlineStr">
        <is>
          <t>1mo</t>
        </is>
      </c>
      <c r="G442" s="16" t="inlineStr">
        <is>
          <t>2</t>
        </is>
      </c>
      <c r="H442" s="16" t="inlineStr">
        <is>
          <t>Bet it breaks down before it ends</t>
        </is>
      </c>
      <c r="I442" s="16" t="inlineStr">
        <is>
          <t>Negative</t>
        </is>
      </c>
      <c r="J442" s="16" t="inlineStr">
        <is>
          <t>Reliability/quality</t>
        </is>
      </c>
      <c r="K442" s="16" t="inlineStr">
        <is>
          <t>None visible</t>
        </is>
      </c>
      <c r="L442" s="16" t="inlineStr">
        <is>
          <t>EVID-S2-FB-D232658.png</t>
        </is>
      </c>
      <c r="M442" s="16" t="inlineStr">
        <is>
          <t>Facebook "Most relevant" sort - some comments filtered out; real names anonymised</t>
        </is>
      </c>
      <c r="N442" s="16" t="inlineStr">
        <is>
          <t>S2/S3</t>
        </is>
      </c>
    </row>
    <row r="443" ht="25.35" customHeight="1" s="10">
      <c r="A443" s="16" t="inlineStr">
        <is>
          <t>EVID-D-FB-022</t>
        </is>
      </c>
      <c r="B443" s="16" t="inlineStr">
        <is>
          <t>22/10/2026 23:27</t>
        </is>
      </c>
      <c r="C443" s="16" t="inlineStr">
        <is>
          <t>Facebook</t>
        </is>
      </c>
      <c r="D443" s="16" t="inlineStr">
        <is>
          <t>11 Sept - "Finely crafted. Desert ready. Polestar 4 SUV." (EVID-C-FB-021)</t>
        </is>
      </c>
      <c r="E443" s="16" t="inlineStr">
        <is>
          <t>F20</t>
        </is>
      </c>
      <c r="F443" s="16" t="inlineStr">
        <is>
          <t>1mo</t>
        </is>
      </c>
      <c r="G443" s="16" t="inlineStr">
        <is>
          <t>none shown</t>
        </is>
      </c>
      <c r="H443" s="16" t="inlineStr">
        <is>
          <t>Great until it breaks down 😡</t>
        </is>
      </c>
      <c r="I443" s="16" t="inlineStr">
        <is>
          <t>Negative</t>
        </is>
      </c>
      <c r="J443" s="16" t="inlineStr">
        <is>
          <t>Reliability/quality</t>
        </is>
      </c>
      <c r="K443" s="16" t="inlineStr">
        <is>
          <t>None visible</t>
        </is>
      </c>
      <c r="L443" s="16" t="inlineStr">
        <is>
          <t>EVID-S2-FB-D232717.png</t>
        </is>
      </c>
      <c r="M443" s="16" t="inlineStr">
        <is>
          <t>Facebook "Most relevant" sort - some comments filtered out; real names anonymised</t>
        </is>
      </c>
      <c r="N443" s="16" t="inlineStr">
        <is>
          <t>S2/S3</t>
        </is>
      </c>
    </row>
    <row r="444" ht="25.35" customHeight="1" s="10">
      <c r="A444" s="16" t="inlineStr">
        <is>
          <t>EVID-D-FB-023</t>
        </is>
      </c>
      <c r="B444" s="16" t="inlineStr">
        <is>
          <t>22/10/2026 23:27</t>
        </is>
      </c>
      <c r="C444" s="16" t="inlineStr">
        <is>
          <t>Facebook</t>
        </is>
      </c>
      <c r="D444" s="16" t="inlineStr">
        <is>
          <t>11 Sept - "Finely crafted. Desert ready. Polestar 4 SUV." (EVID-C-FB-021)</t>
        </is>
      </c>
      <c r="E444" s="16" t="inlineStr">
        <is>
          <t>F21</t>
        </is>
      </c>
      <c r="F444" s="16" t="inlineStr">
        <is>
          <t>1mo</t>
        </is>
      </c>
      <c r="G444" s="16" t="inlineStr">
        <is>
          <t>1</t>
        </is>
      </c>
      <c r="H444" s="16" t="inlineStr">
        <is>
          <t>Do you know if one will be at Everything Electric in London tomorrow? 🤞</t>
        </is>
      </c>
      <c r="I444" s="16" t="inlineStr">
        <is>
          <t>Question/request</t>
        </is>
      </c>
      <c r="J444" s="16" t="inlineStr">
        <is>
          <t>Market availability (UK event)</t>
        </is>
      </c>
      <c r="K444" s="16" t="inlineStr">
        <is>
          <t>None visible</t>
        </is>
      </c>
      <c r="L444" s="16" t="inlineStr">
        <is>
          <t>EVID-S2-FB-D232717.png</t>
        </is>
      </c>
      <c r="M444" s="16" t="inlineStr">
        <is>
          <t>Facebook "Most relevant" sort - some comments filtered out; real names anonymised; repeat commenter (2)</t>
        </is>
      </c>
      <c r="N444" s="16" t="inlineStr">
        <is>
          <t>S2/S3</t>
        </is>
      </c>
    </row>
    <row r="445" ht="25.35" customHeight="1" s="10">
      <c r="A445" s="16" t="inlineStr">
        <is>
          <t>EVID-D-FB-024</t>
        </is>
      </c>
      <c r="B445" s="16" t="inlineStr">
        <is>
          <t>22/10/2026 23:27</t>
        </is>
      </c>
      <c r="C445" s="16" t="inlineStr">
        <is>
          <t>Facebook</t>
        </is>
      </c>
      <c r="D445" s="16" t="inlineStr">
        <is>
          <t>11 Sept - "Finely crafted. Desert ready. Polestar 4 SUV." (EVID-C-FB-021)</t>
        </is>
      </c>
      <c r="E445" s="16" t="inlineStr">
        <is>
          <t>F21</t>
        </is>
      </c>
      <c r="F445" s="16" t="n"/>
      <c r="G445" s="16" t="inlineStr">
        <is>
          <t>none shown</t>
        </is>
      </c>
      <c r="H445" s="16" t="inlineStr">
        <is>
          <t>It was! Great lookin... [reply, truncated]</t>
        </is>
      </c>
      <c r="I445" s="16" t="inlineStr">
        <is>
          <t>Positive</t>
        </is>
      </c>
      <c r="J445" s="16" t="inlineStr">
        <is>
          <t>Design/driving</t>
        </is>
      </c>
      <c r="K445" s="16" t="inlineStr">
        <is>
          <t>None visible</t>
        </is>
      </c>
      <c r="L445" s="16" t="inlineStr">
        <is>
          <t>EVID-S2-FB-D232717.png</t>
        </is>
      </c>
      <c r="M445" s="16" t="inlineStr">
        <is>
          <t>Facebook "Most relevant" sort - some comments filtered out; real names anonymised; repeat commenter (2)</t>
        </is>
      </c>
      <c r="N445" s="16" t="inlineStr">
        <is>
          <t>S2/S3</t>
        </is>
      </c>
    </row>
    <row r="446" ht="25.35" customHeight="1" s="10">
      <c r="A446" s="16" t="inlineStr">
        <is>
          <t>EVID-D-FB-025</t>
        </is>
      </c>
      <c r="B446" s="16" t="inlineStr">
        <is>
          <t>22/10/2026 23:27</t>
        </is>
      </c>
      <c r="C446" s="16" t="inlineStr">
        <is>
          <t>Facebook</t>
        </is>
      </c>
      <c r="D446" s="16" t="inlineStr">
        <is>
          <t>11 Sept - "Finely crafted. Desert ready. Polestar 4 SUV." (EVID-C-FB-021)</t>
        </is>
      </c>
      <c r="E446" s="16" t="inlineStr">
        <is>
          <t>F22</t>
        </is>
      </c>
      <c r="F446" s="16" t="inlineStr">
        <is>
          <t>1mo</t>
        </is>
      </c>
      <c r="G446" s="16" t="inlineStr">
        <is>
          <t>none shown</t>
        </is>
      </c>
      <c r="H446" s="16" t="inlineStr">
        <is>
          <t>Love this Brand❤️</t>
        </is>
      </c>
      <c r="I446" s="16" t="inlineStr">
        <is>
          <t>Positive</t>
        </is>
      </c>
      <c r="J446" s="16" t="inlineStr">
        <is>
          <t>Brand love</t>
        </is>
      </c>
      <c r="K446" s="16" t="inlineStr">
        <is>
          <t>None visible</t>
        </is>
      </c>
      <c r="L446" s="16" t="inlineStr">
        <is>
          <t>EVID-S2-FB-D232717.png</t>
        </is>
      </c>
      <c r="M446" s="16" t="inlineStr">
        <is>
          <t>Facebook "Most relevant" sort - some comments filtered out; real names anonymised</t>
        </is>
      </c>
      <c r="N446" s="16" t="inlineStr">
        <is>
          <t>S2/S3</t>
        </is>
      </c>
    </row>
    <row r="447" ht="25.35" customHeight="1" s="10">
      <c r="A447" s="16" t="inlineStr">
        <is>
          <t>EVID-D-FB-026</t>
        </is>
      </c>
      <c r="B447" s="16" t="inlineStr">
        <is>
          <t>22/10/2026 23:27</t>
        </is>
      </c>
      <c r="C447" s="16" t="inlineStr">
        <is>
          <t>Facebook</t>
        </is>
      </c>
      <c r="D447" s="16" t="inlineStr">
        <is>
          <t>11 Sept - "Finely crafted. Desert ready. Polestar 4 SUV." (EVID-C-FB-021)</t>
        </is>
      </c>
      <c r="E447" s="16" t="inlineStr">
        <is>
          <t>F23</t>
        </is>
      </c>
      <c r="F447" s="16" t="inlineStr">
        <is>
          <t>1mo</t>
        </is>
      </c>
      <c r="G447" s="16" t="inlineStr">
        <is>
          <t>none shown</t>
        </is>
      </c>
      <c r="H447" s="16" t="inlineStr">
        <is>
          <t>Sounds romantic but those low profile tyres n everything… not sure if it's really ready for the desert? Maybe the odd gravel driveway?</t>
        </is>
      </c>
      <c r="I447" s="16" t="inlineStr">
        <is>
          <t>Mixed</t>
        </is>
      </c>
      <c r="J447" s="16" t="inlineStr">
        <is>
          <t>Claim scepticism</t>
        </is>
      </c>
      <c r="K447" s="16" t="inlineStr">
        <is>
          <t>None visible</t>
        </is>
      </c>
      <c r="L447" s="16" t="inlineStr">
        <is>
          <t>EVID-S2-FB-D232717.png</t>
        </is>
      </c>
      <c r="M447" s="16" t="inlineStr">
        <is>
          <t>Facebook "Most relevant" sort - some comments filtered out; real names anonymised</t>
        </is>
      </c>
      <c r="N447" s="16" t="inlineStr">
        <is>
          <t>S2/S3</t>
        </is>
      </c>
    </row>
    <row r="448" ht="25.35" customHeight="1" s="10">
      <c r="A448" s="16" t="inlineStr">
        <is>
          <t>EVID-D-FB-027</t>
        </is>
      </c>
      <c r="B448" s="16" t="inlineStr">
        <is>
          <t>22/10/2026 23:27</t>
        </is>
      </c>
      <c r="C448" s="16" t="inlineStr">
        <is>
          <t>Facebook</t>
        </is>
      </c>
      <c r="D448" s="16" t="inlineStr">
        <is>
          <t>11 Sept - "Finely crafted. Desert ready. Polestar 4 SUV." (EVID-C-FB-021)</t>
        </is>
      </c>
      <c r="E448" s="16" t="inlineStr">
        <is>
          <t>F14</t>
        </is>
      </c>
      <c r="F448" s="16" t="inlineStr">
        <is>
          <t>1mo</t>
        </is>
      </c>
      <c r="G448" s="16" t="inlineStr">
        <is>
          <t>1</t>
        </is>
      </c>
      <c r="H448" s="16" t="inlineStr">
        <is>
          <t>Just saw a black 3 on the streets and love it… I hope it is both and not one over the other from now… design of the 3 is amazing!!!</t>
        </is>
      </c>
      <c r="I448" s="16" t="inlineStr">
        <is>
          <t>Positive</t>
        </is>
      </c>
      <c r="J448" s="16" t="inlineStr">
        <is>
          <t>Design/driving</t>
        </is>
      </c>
      <c r="K448" s="16" t="inlineStr">
        <is>
          <t>Brand reply (truncated: "We still very much love our ...")</t>
        </is>
      </c>
      <c r="L448" s="16" t="inlineStr">
        <is>
          <t>EVID-S2-FB-D232717.png</t>
        </is>
      </c>
      <c r="M448" s="16" t="inlineStr">
        <is>
          <t>Facebook "Most relevant" sort - some comments filtered out; real names anonymised; repeat commenter (2)</t>
        </is>
      </c>
      <c r="N448" s="16" t="inlineStr">
        <is>
          <t>S2/S3</t>
        </is>
      </c>
    </row>
    <row r="449" ht="25.35" customHeight="1" s="10">
      <c r="A449" s="16" t="inlineStr">
        <is>
          <t>EVID-D-FB-028</t>
        </is>
      </c>
      <c r="B449" s="16" t="inlineStr">
        <is>
          <t>22/10/2026 23:27</t>
        </is>
      </c>
      <c r="C449" s="16" t="inlineStr">
        <is>
          <t>Facebook</t>
        </is>
      </c>
      <c r="D449" s="16" t="inlineStr">
        <is>
          <t>9 Sept - "Is it precise, or is it powerful? Yes to both." (EVID-C-FB-023)</t>
        </is>
      </c>
      <c r="E449" s="16" t="inlineStr">
        <is>
          <t>F24</t>
        </is>
      </c>
      <c r="F449" s="16" t="inlineStr">
        <is>
          <t>1mo</t>
        </is>
      </c>
      <c r="G449" s="16" t="inlineStr">
        <is>
          <t>1</t>
        </is>
      </c>
      <c r="H449" s="16" t="inlineStr">
        <is>
          <t>Is it as reliable as the 4? If it is, oh dear 😠</t>
        </is>
      </c>
      <c r="I449" s="16" t="inlineStr">
        <is>
          <t>Negative</t>
        </is>
      </c>
      <c r="J449" s="16" t="inlineStr">
        <is>
          <t>Reliability/quality</t>
        </is>
      </c>
      <c r="K449" s="16" t="inlineStr">
        <is>
          <t>None visible</t>
        </is>
      </c>
      <c r="L449" s="16" t="inlineStr">
        <is>
          <t>EVID-S2-FB-D232733.png</t>
        </is>
      </c>
      <c r="M449" s="16" t="inlineStr">
        <is>
          <t>Facebook "Most relevant" sort - some comments filtered out; real names anonymised</t>
        </is>
      </c>
      <c r="N449" s="16" t="inlineStr">
        <is>
          <t>S2/S3</t>
        </is>
      </c>
    </row>
    <row r="450" ht="25.35" customHeight="1" s="10">
      <c r="A450" s="16" t="inlineStr">
        <is>
          <t>EVID-D-FB-029</t>
        </is>
      </c>
      <c r="B450" s="16" t="inlineStr">
        <is>
          <t>22/10/2026 23:27</t>
        </is>
      </c>
      <c r="C450" s="16" t="inlineStr">
        <is>
          <t>Facebook</t>
        </is>
      </c>
      <c r="D450" s="16" t="inlineStr">
        <is>
          <t>9 Sept - "Is it precise, or is it powerful? Yes to both." (EVID-C-FB-023)</t>
        </is>
      </c>
      <c r="E450" s="16" t="inlineStr">
        <is>
          <t>F25</t>
        </is>
      </c>
      <c r="F450" s="16" t="inlineStr">
        <is>
          <t>1mo</t>
        </is>
      </c>
      <c r="G450" s="16" t="inlineStr">
        <is>
          <t>none shown</t>
        </is>
      </c>
      <c r="H450" s="16" t="inlineStr">
        <is>
          <t>💞💞 Dream s Queen 💞💞 [+ Polestar logo image]</t>
        </is>
      </c>
      <c r="I450" s="16" t="inlineStr">
        <is>
          <t>Positive</t>
        </is>
      </c>
      <c r="J450" s="16" t="inlineStr">
        <is>
          <t>Emoji/short praise</t>
        </is>
      </c>
      <c r="K450" s="16" t="inlineStr">
        <is>
          <t>None visible</t>
        </is>
      </c>
      <c r="L450" s="16" t="inlineStr">
        <is>
          <t>EVID-S2-FB-D232733.png</t>
        </is>
      </c>
      <c r="M450" s="16" t="inlineStr">
        <is>
          <t>Facebook "Most relevant" sort - some comments filtered out; real names anonymised</t>
        </is>
      </c>
      <c r="N450" s="16" t="inlineStr">
        <is>
          <t>S2/S3</t>
        </is>
      </c>
    </row>
    <row r="451" ht="37.3" customHeight="1" s="10">
      <c r="A451" s="16" t="inlineStr">
        <is>
          <t>EVID-D-FB-BR01</t>
        </is>
      </c>
      <c r="B451" s="16" t="inlineStr">
        <is>
          <t>22/10/2026 23:26</t>
        </is>
      </c>
      <c r="C451" s="16" t="inlineStr">
        <is>
          <t>Facebook</t>
        </is>
      </c>
      <c r="D451" s="16" t="inlineStr">
        <is>
          <t>26 Sept - "The Polestar 4 SUV is on tour" UK Spaces tour (EVID-C-FB-015)</t>
        </is>
      </c>
      <c r="E451" s="16" t="inlineStr">
        <is>
          <t>@Polestar (post text)</t>
        </is>
      </c>
      <c r="F451" s="16" t="n"/>
      <c r="G451" s="16" t="n"/>
      <c r="H451" s="16" t="inlineStr">
        <is>
          <t>UK tour dates in post: Polestar Wilmslow 25-29 Sept; Southampton 01-06 Oct; Sheffield 01-06 Oct; Newbury 08-13 Oct; Glasgow 08-13 Oct; link polestar.com/uk/events/polestar-4-suv-tour-2026</t>
        </is>
      </c>
      <c r="I451" s="16" t="inlineStr">
        <is>
          <t>n/a</t>
        </is>
      </c>
      <c r="J451" s="16" t="inlineStr">
        <is>
          <t>Brand post - UK activity</t>
        </is>
      </c>
      <c r="K451" s="16" t="inlineStr">
        <is>
          <t>n/a</t>
        </is>
      </c>
      <c r="L451" s="16" t="inlineStr">
        <is>
          <t>EVID-S2-FB-D232658.png</t>
        </is>
      </c>
      <c r="M451" s="16" t="inlineStr">
        <is>
          <t>One of six UK-specific posts in the sample (see EVID-B-FB-005).</t>
        </is>
      </c>
      <c r="N451" s="16" t="inlineStr">
        <is>
          <t>S2/S3</t>
        </is>
      </c>
    </row>
  </sheetData>
  <autoFilter ref="A1:N451"/>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8.xml><?xml version="1.0" encoding="utf-8"?>
<worksheet xmlns="http://schemas.openxmlformats.org/spreadsheetml/2006/main">
  <sheetPr filterMode="0">
    <outlinePr summaryBelow="1" summaryRight="1"/>
    <pageSetUpPr fitToPage="0"/>
  </sheetPr>
  <dimension ref="A1:K80"/>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7" customWidth="1" style="9" min="1" max="1"/>
    <col width="16" customWidth="1" style="9" min="2" max="2"/>
    <col width="10" customWidth="1" style="9" min="3" max="3"/>
    <col width="30" customWidth="1" style="9" min="4" max="4"/>
    <col width="45" customWidth="1" style="9" min="5" max="5"/>
    <col width="40" customWidth="1" style="9" min="6" max="6"/>
    <col width="8" customWidth="1" style="9" min="7" max="7"/>
    <col width="16" customWidth="1" style="9" min="8" max="8"/>
    <col width="30" customWidth="1" style="9" min="9" max="9"/>
    <col width="40" customWidth="1" style="9" min="10" max="10"/>
    <col width="6" customWidth="1" style="9" min="11" max="11"/>
  </cols>
  <sheetData>
    <row r="1" ht="37.3" customHeight="1" s="10">
      <c r="A1" s="14" t="inlineStr">
        <is>
          <t>ID</t>
        </is>
      </c>
      <c r="B1" s="14" t="inlineStr">
        <is>
          <t>Captured (date/time)</t>
        </is>
      </c>
      <c r="C1" s="14" t="inlineStr">
        <is>
          <t>Platform</t>
        </is>
      </c>
      <c r="D1" s="14" t="inlineStr">
        <is>
          <t>URL</t>
        </is>
      </c>
      <c r="E1" s="14" t="inlineStr">
        <is>
          <t>Metric/claim</t>
        </is>
      </c>
      <c r="F1" s="14" t="inlineStr">
        <is>
          <t>Value exactly as shown</t>
        </is>
      </c>
      <c r="G1" s="14" t="inlineStr">
        <is>
          <t>Unit</t>
        </is>
      </c>
      <c r="H1" s="14" t="inlineStr">
        <is>
          <t>Time window</t>
        </is>
      </c>
      <c r="I1" s="14" t="inlineStr">
        <is>
          <t>Screenshot file</t>
        </is>
      </c>
      <c r="J1" s="14" t="inlineStr">
        <is>
          <t>Limitation</t>
        </is>
      </c>
      <c r="K1" s="14" t="inlineStr">
        <is>
          <t>Section</t>
        </is>
      </c>
    </row>
    <row r="2" ht="25.35" customHeight="1" s="10">
      <c r="A2" s="16" t="inlineStr">
        <is>
          <t>EVID-H-TSLA-001</t>
        </is>
      </c>
      <c r="B2" s="16" t="inlineStr">
        <is>
          <t>25/10/2026 14:25</t>
        </is>
      </c>
      <c r="C2" s="16" t="inlineStr">
        <is>
          <t>Instagram</t>
        </is>
      </c>
      <c r="D2" s="16" t="inlineStr">
        <is>
          <t>https://www.instagram.com/teslamotors/</t>
        </is>
      </c>
      <c r="E2" s="16" t="inlineStr">
        <is>
          <t>Handle / verified</t>
        </is>
      </c>
      <c r="F2" s="16" t="inlineStr">
        <is>
          <t>teslamotors (verified badge)</t>
        </is>
      </c>
      <c r="G2" s="16" t="inlineStr">
        <is>
          <t>text</t>
        </is>
      </c>
      <c r="H2" s="16" t="inlineStr">
        <is>
          <t>At capture</t>
        </is>
      </c>
      <c r="I2" s="16" t="inlineStr">
        <is>
          <t>Screenshot_20261025_142533_Instagram.jpg</t>
        </is>
      </c>
      <c r="J2" s="16" t="n"/>
      <c r="K2" s="16" t="inlineStr">
        <is>
          <t>S2</t>
        </is>
      </c>
    </row>
    <row r="3" ht="25.35" customHeight="1" s="10">
      <c r="A3" s="16" t="inlineStr">
        <is>
          <t>EVID-H-TSLA-002</t>
        </is>
      </c>
      <c r="B3" s="16" t="inlineStr">
        <is>
          <t>25/10/2026 14:25</t>
        </is>
      </c>
      <c r="C3" s="16" t="inlineStr">
        <is>
          <t>Instagram</t>
        </is>
      </c>
      <c r="D3" s="16" t="inlineStr">
        <is>
          <t>https://www.instagram.com/teslamotors/</t>
        </is>
      </c>
      <c r="E3" s="16" t="inlineStr">
        <is>
          <t>Posts</t>
        </is>
      </c>
      <c r="F3" s="16" t="inlineStr">
        <is>
          <t>1,136</t>
        </is>
      </c>
      <c r="G3" s="16" t="inlineStr">
        <is>
          <t>posts</t>
        </is>
      </c>
      <c r="H3" s="16" t="inlineStr">
        <is>
          <t>At capture</t>
        </is>
      </c>
      <c r="I3" s="16" t="inlineStr">
        <is>
          <t>Screenshot_20261025_142533_Instagram.jpg</t>
        </is>
      </c>
      <c r="J3" s="16" t="n"/>
      <c r="K3" s="16" t="inlineStr">
        <is>
          <t>S2</t>
        </is>
      </c>
    </row>
    <row r="4" ht="25.35" customHeight="1" s="10">
      <c r="A4" s="16" t="inlineStr">
        <is>
          <t>EVID-H-TSLA-003</t>
        </is>
      </c>
      <c r="B4" s="16" t="inlineStr">
        <is>
          <t>25/10/2026 14:25</t>
        </is>
      </c>
      <c r="C4" s="16" t="inlineStr">
        <is>
          <t>Instagram</t>
        </is>
      </c>
      <c r="D4" s="16" t="inlineStr">
        <is>
          <t>https://www.instagram.com/teslamotors/</t>
        </is>
      </c>
      <c r="E4" s="16" t="inlineStr">
        <is>
          <t>Followers</t>
        </is>
      </c>
      <c r="F4" s="16" t="inlineStr">
        <is>
          <t>11.3M</t>
        </is>
      </c>
      <c r="G4" s="16" t="inlineStr">
        <is>
          <t>followers</t>
        </is>
      </c>
      <c r="H4" s="16" t="inlineStr">
        <is>
          <t>At capture</t>
        </is>
      </c>
      <c r="I4" s="16" t="inlineStr">
        <is>
          <t>Screenshot_20261025_142533_Instagram.jpg</t>
        </is>
      </c>
      <c r="J4" s="16" t="inlineStr">
        <is>
          <t>Rounded by platform</t>
        </is>
      </c>
      <c r="K4" s="16" t="inlineStr">
        <is>
          <t>S2</t>
        </is>
      </c>
    </row>
    <row r="5" ht="25.35" customHeight="1" s="10">
      <c r="A5" s="16" t="inlineStr">
        <is>
          <t>EVID-H-TSLA-004</t>
        </is>
      </c>
      <c r="B5" s="16" t="inlineStr">
        <is>
          <t>25/10/2026 14:25</t>
        </is>
      </c>
      <c r="C5" s="16" t="inlineStr">
        <is>
          <t>Instagram</t>
        </is>
      </c>
      <c r="D5" s="16" t="inlineStr">
        <is>
          <t>https://www.instagram.com/teslamotors/</t>
        </is>
      </c>
      <c r="E5" s="16" t="inlineStr">
        <is>
          <t>Following</t>
        </is>
      </c>
      <c r="F5" s="16" t="inlineStr">
        <is>
          <t>2</t>
        </is>
      </c>
      <c r="G5" s="16" t="inlineStr">
        <is>
          <t>accounts</t>
        </is>
      </c>
      <c r="H5" s="16" t="inlineStr">
        <is>
          <t>At capture</t>
        </is>
      </c>
      <c r="I5" s="16" t="inlineStr">
        <is>
          <t>Screenshot_20261025_142533_Instagram.jpg</t>
        </is>
      </c>
      <c r="J5" s="16" t="n"/>
      <c r="K5" s="16" t="inlineStr">
        <is>
          <t>S2</t>
        </is>
      </c>
    </row>
    <row r="6" ht="25.35" customHeight="1" s="10">
      <c r="A6" s="16" t="inlineStr">
        <is>
          <t>EVID-H-TSLA-005</t>
        </is>
      </c>
      <c r="B6" s="16" t="inlineStr">
        <is>
          <t>25/10/2026 14:25</t>
        </is>
      </c>
      <c r="C6" s="16" t="inlineStr">
        <is>
          <t>Instagram</t>
        </is>
      </c>
      <c r="D6" s="16" t="inlineStr">
        <is>
          <t>https://www.instagram.com/teslamotors/</t>
        </is>
      </c>
      <c r="E6" s="16" t="inlineStr">
        <is>
          <t>Bio</t>
        </is>
      </c>
      <c r="F6" s="16" t="inlineStr">
        <is>
          <t>Electric vehicles, giant batteries &amp; solar, AI &amp; robotics</t>
        </is>
      </c>
      <c r="G6" s="16" t="inlineStr">
        <is>
          <t>text</t>
        </is>
      </c>
      <c r="H6" s="16" t="inlineStr">
        <is>
          <t>At capture</t>
        </is>
      </c>
      <c r="I6" s="16" t="inlineStr">
        <is>
          <t>Screenshot_20261025_142533_Instagram.jpg</t>
        </is>
      </c>
      <c r="J6" s="16" t="n"/>
      <c r="K6" s="16" t="inlineStr">
        <is>
          <t>S2</t>
        </is>
      </c>
    </row>
    <row r="7" ht="25.35" customHeight="1" s="10">
      <c r="A7" s="16" t="inlineStr">
        <is>
          <t>EVID-H-TSLA-006</t>
        </is>
      </c>
      <c r="B7" s="16" t="inlineStr">
        <is>
          <t>25/10/2026 14:25</t>
        </is>
      </c>
      <c r="C7" s="16" t="inlineStr">
        <is>
          <t>Instagram</t>
        </is>
      </c>
      <c r="D7" s="16" t="inlineStr">
        <is>
          <t>https://www.instagram.com/teslamotors/</t>
        </is>
      </c>
      <c r="E7" s="16" t="inlineStr">
        <is>
          <t>Story highlights</t>
        </is>
      </c>
      <c r="F7" s="16" t="inlineStr">
        <is>
          <t>2025 Holiday; 2024 Holiday; How to charge; Tesla tips (more may be off-screen)</t>
        </is>
      </c>
      <c r="G7" s="16" t="inlineStr">
        <is>
          <t>text</t>
        </is>
      </c>
      <c r="H7" s="16" t="inlineStr">
        <is>
          <t>At capture</t>
        </is>
      </c>
      <c r="I7" s="16" t="inlineStr">
        <is>
          <t>Screenshot_20261025_142533_Instagram.jpg</t>
        </is>
      </c>
      <c r="J7" s="16" t="n"/>
      <c r="K7" s="16" t="inlineStr">
        <is>
          <t>S2</t>
        </is>
      </c>
    </row>
    <row r="8" ht="37.3" customHeight="1" s="10">
      <c r="A8" s="16" t="inlineStr">
        <is>
          <t>EVID-H-TSLA-007</t>
        </is>
      </c>
      <c r="B8" s="16" t="inlineStr">
        <is>
          <t>25/10/2026 14:25</t>
        </is>
      </c>
      <c r="C8" s="16" t="inlineStr">
        <is>
          <t>Instagram</t>
        </is>
      </c>
      <c r="D8" s="16" t="inlineStr">
        <is>
          <t>https://www.instagram.com/teslamotors/</t>
        </is>
      </c>
      <c r="E8" s="16" t="inlineStr">
        <is>
          <t>Pinned posts</t>
        </is>
      </c>
      <c r="F8" s="16" t="inlineStr">
        <is>
          <t>3 pinned tiles at top of grid (The Kickflip; Out of this world; Real life, baby - matched by thumbnail)</t>
        </is>
      </c>
      <c r="G8" s="16" t="inlineStr">
        <is>
          <t>text</t>
        </is>
      </c>
      <c r="H8" s="16" t="inlineStr">
        <is>
          <t>At capture</t>
        </is>
      </c>
      <c r="I8" s="16" t="inlineStr">
        <is>
          <t>Screenshot_20261025_142533_Instagram.jpg</t>
        </is>
      </c>
      <c r="J8" s="16" t="inlineStr">
        <is>
          <t>Pinned-post match is a visual read of thumbnails</t>
        </is>
      </c>
      <c r="K8" s="16" t="inlineStr">
        <is>
          <t>S2</t>
        </is>
      </c>
    </row>
    <row r="9" ht="37.3" customHeight="1" s="10">
      <c r="A9" s="16" t="inlineStr">
        <is>
          <t>EVID-H-TSLA-008</t>
        </is>
      </c>
      <c r="B9" s="16" t="inlineStr">
        <is>
          <t>25/10/2026 14:25</t>
        </is>
      </c>
      <c r="C9" s="16" t="inlineStr">
        <is>
          <t>Instagram</t>
        </is>
      </c>
      <c r="D9" s="16" t="inlineStr">
        <is>
          <t>https://www.instagram.com/teslamotors/</t>
        </is>
      </c>
      <c r="E9" s="16" t="inlineStr">
        <is>
          <t>Post 16 October: "The Kickflip" | Format: Reel 0:40</t>
        </is>
      </c>
      <c r="F9" s="16" t="inlineStr">
        <is>
          <t>3.3M likes; 66.3K comments; 122K reposts; 2.2M shares</t>
        </is>
      </c>
      <c r="G9" s="16" t="inlineStr">
        <is>
          <t>counts</t>
        </is>
      </c>
      <c r="H9" s="16" t="inlineStr">
        <is>
          <t>Post age at capture</t>
        </is>
      </c>
      <c r="I9" s="16" t="inlineStr">
        <is>
          <t>Screenshot_20261025_142555_Instagram.jpg</t>
        </is>
      </c>
      <c r="J9" s="16" t="inlineStr">
        <is>
          <t>Values with K/M are platform-rounded; reach/impressions not public; PINNED post (shown above newer posts)</t>
        </is>
      </c>
      <c r="K9" s="16" t="inlineStr">
        <is>
          <t>S2</t>
        </is>
      </c>
    </row>
    <row r="10" ht="37.3" customHeight="1" s="10">
      <c r="A10" s="16" t="inlineStr">
        <is>
          <t>EVID-H-TSLA-009</t>
        </is>
      </c>
      <c r="B10" s="16" t="inlineStr">
        <is>
          <t>25/10/2026 14:25</t>
        </is>
      </c>
      <c r="C10" s="16" t="inlineStr">
        <is>
          <t>Instagram</t>
        </is>
      </c>
      <c r="D10" s="16" t="inlineStr">
        <is>
          <t>https://www.instagram.com/teslamotors/</t>
        </is>
      </c>
      <c r="E10" s="16" t="inlineStr">
        <is>
          <t>Post 16 October: "Out of this world" | Format: Carousel (5)</t>
        </is>
      </c>
      <c r="F10" s="16" t="inlineStr">
        <is>
          <t>379K likes; 2,696 comments; 6,956 reposts; 11.1K shares</t>
        </is>
      </c>
      <c r="G10" s="16" t="inlineStr">
        <is>
          <t>counts</t>
        </is>
      </c>
      <c r="H10" s="16" t="inlineStr">
        <is>
          <t>Post age at capture</t>
        </is>
      </c>
      <c r="I10" s="16" t="inlineStr">
        <is>
          <t>Screenshot_20261025_142555_Instagram.jpg</t>
        </is>
      </c>
      <c r="J10" s="16" t="inlineStr">
        <is>
          <t>Values with K/M are platform-rounded; reach/impressions not public; PINNED post (shown above newer posts)</t>
        </is>
      </c>
      <c r="K10" s="16" t="inlineStr">
        <is>
          <t>S2</t>
        </is>
      </c>
    </row>
    <row r="11" ht="37.3" customHeight="1" s="10">
      <c r="A11" s="16" t="inlineStr">
        <is>
          <t>EVID-H-TSLA-010</t>
        </is>
      </c>
      <c r="B11" s="16" t="inlineStr">
        <is>
          <t>25/10/2026 14:26</t>
        </is>
      </c>
      <c r="C11" s="16" t="inlineStr">
        <is>
          <t>Instagram</t>
        </is>
      </c>
      <c r="D11" s="16" t="inlineStr">
        <is>
          <t>https://www.instagram.com/teslamotors/</t>
        </is>
      </c>
      <c r="E11" s="16" t="inlineStr">
        <is>
          <t>Post 16 October: "Real life, baby" | Format: Reel 0:44</t>
        </is>
      </c>
      <c r="F11" s="16" t="inlineStr">
        <is>
          <t>5.3M likes; 101K comments; 288K reposts; 3.2M shares</t>
        </is>
      </c>
      <c r="G11" s="16" t="inlineStr">
        <is>
          <t>counts</t>
        </is>
      </c>
      <c r="H11" s="16" t="inlineStr">
        <is>
          <t>Post age at capture</t>
        </is>
      </c>
      <c r="I11" s="16" t="inlineStr">
        <is>
          <t>Screenshot_20261025_142604_Instagram.jpg</t>
        </is>
      </c>
      <c r="J11" s="16" t="inlineStr">
        <is>
          <t>Values with K/M are platform-rounded; reach/impressions not public; PINNED post (shown above newer posts)</t>
        </is>
      </c>
      <c r="K11" s="16" t="inlineStr">
        <is>
          <t>S2</t>
        </is>
      </c>
    </row>
    <row r="12" ht="37.3" customHeight="1" s="10">
      <c r="A12" s="16" t="inlineStr">
        <is>
          <t>EVID-H-TSLA-011</t>
        </is>
      </c>
      <c r="B12" s="16" t="inlineStr">
        <is>
          <t>25/10/2026 14:26</t>
        </is>
      </c>
      <c r="C12" s="16" t="inlineStr">
        <is>
          <t>Instagram</t>
        </is>
      </c>
      <c r="D12" s="16" t="inlineStr">
        <is>
          <t>https://www.instagram.com/teslamotors/</t>
        </is>
      </c>
      <c r="E12" s="16" t="inlineStr">
        <is>
          <t>Post 22 hours ago: "Tesla app now on the big screens" | Format: Reel</t>
        </is>
      </c>
      <c r="F12" s="16" t="inlineStr">
        <is>
          <t>51.6K likes; 800 comments; 767 reposts; 13.2K shares</t>
        </is>
      </c>
      <c r="G12" s="16" t="inlineStr">
        <is>
          <t>counts</t>
        </is>
      </c>
      <c r="H12" s="16" t="inlineStr">
        <is>
          <t>Post age at capture</t>
        </is>
      </c>
      <c r="I12" s="16" t="inlineStr">
        <is>
          <t>Screenshot_20261025_142604_Instagram.jpg</t>
        </is>
      </c>
      <c r="J12" s="16" t="inlineStr">
        <is>
          <t>Values with K/M are platform-rounded; reach/impressions not public; relative date only</t>
        </is>
      </c>
      <c r="K12" s="16" t="inlineStr">
        <is>
          <t>S2</t>
        </is>
      </c>
    </row>
    <row r="13" ht="37.3" customHeight="1" s="10">
      <c r="A13" s="16" t="inlineStr">
        <is>
          <t>EVID-H-TSLA-012</t>
        </is>
      </c>
      <c r="B13" s="16" t="inlineStr">
        <is>
          <t>25/10/2026 14:26</t>
        </is>
      </c>
      <c r="C13" s="16" t="inlineStr">
        <is>
          <t>Instagram</t>
        </is>
      </c>
      <c r="D13" s="16" t="inlineStr">
        <is>
          <t>https://www.instagram.com/teslamotors/</t>
        </is>
      </c>
      <c r="E13" s="16" t="inlineStr">
        <is>
          <t>Post 2 days ago: "Inspired by fighter jet cockpits, Roadster's interface was designed around the pilot" | Format: Reel</t>
        </is>
      </c>
      <c r="F13" s="16" t="inlineStr">
        <is>
          <t>53.6K likes; 659 comments; 1,499 reposts; 4,439 shares</t>
        </is>
      </c>
      <c r="G13" s="16" t="inlineStr">
        <is>
          <t>counts</t>
        </is>
      </c>
      <c r="H13" s="16" t="inlineStr">
        <is>
          <t>Post age at capture</t>
        </is>
      </c>
      <c r="I13" s="16" t="inlineStr">
        <is>
          <t>Screenshot_20261025_142604_Instagram.jpg</t>
        </is>
      </c>
      <c r="J13" s="16" t="inlineStr">
        <is>
          <t>Values with K/M are platform-rounded; reach/impressions not public; relative date only</t>
        </is>
      </c>
      <c r="K13" s="16" t="inlineStr">
        <is>
          <t>S2</t>
        </is>
      </c>
    </row>
    <row r="14" ht="37.3" customHeight="1" s="10">
      <c r="A14" s="16" t="inlineStr">
        <is>
          <t>EVID-H-TSLA-013</t>
        </is>
      </c>
      <c r="B14" s="16" t="inlineStr">
        <is>
          <t>25/10/2026 14:26</t>
        </is>
      </c>
      <c r="C14" s="16" t="inlineStr">
        <is>
          <t>Instagram</t>
        </is>
      </c>
      <c r="D14" s="16" t="inlineStr">
        <is>
          <t>https://www.instagram.com/teslamotors/</t>
        </is>
      </c>
      <c r="E14" s="16" t="inlineStr">
        <is>
          <t>Post 4 days ago: "Encore" | Format: Reel</t>
        </is>
      </c>
      <c r="F14" s="16" t="inlineStr">
        <is>
          <t>115K likes; 2,281 comments; 2,906 reposts; 5,878 shares</t>
        </is>
      </c>
      <c r="G14" s="16" t="inlineStr">
        <is>
          <t>counts</t>
        </is>
      </c>
      <c r="H14" s="16" t="inlineStr">
        <is>
          <t>Post age at capture</t>
        </is>
      </c>
      <c r="I14" s="16" t="inlineStr">
        <is>
          <t>Screenshot_20261025_142604_Instagram.jpg</t>
        </is>
      </c>
      <c r="J14" s="16" t="inlineStr">
        <is>
          <t>Values with K/M are platform-rounded; reach/impressions not public; relative date only</t>
        </is>
      </c>
      <c r="K14" s="16" t="inlineStr">
        <is>
          <t>S2</t>
        </is>
      </c>
    </row>
    <row r="15" ht="37.3" customHeight="1" s="10">
      <c r="A15" s="16" t="inlineStr">
        <is>
          <t>EVID-H-TSLA-014</t>
        </is>
      </c>
      <c r="B15" s="16" t="inlineStr">
        <is>
          <t>25/10/2026 14:26</t>
        </is>
      </c>
      <c r="C15" s="16" t="inlineStr">
        <is>
          <t>Instagram</t>
        </is>
      </c>
      <c r="D15" s="16" t="inlineStr">
        <is>
          <t>https://www.instagram.com/teslamotors/</t>
        </is>
      </c>
      <c r="E15" s="16" t="inlineStr">
        <is>
          <t>Post 6 days ago: "Starstruck" | Format: Reel</t>
        </is>
      </c>
      <c r="F15" s="16" t="inlineStr">
        <is>
          <t>99.3K likes; 1,431 comments; 2,851 reposts; 2,007 shares</t>
        </is>
      </c>
      <c r="G15" s="16" t="inlineStr">
        <is>
          <t>counts</t>
        </is>
      </c>
      <c r="H15" s="16" t="inlineStr">
        <is>
          <t>Post age at capture</t>
        </is>
      </c>
      <c r="I15" s="16" t="inlineStr">
        <is>
          <t>Screenshot_20261025_142604_Instagram.jpg</t>
        </is>
      </c>
      <c r="J15" s="16" t="inlineStr">
        <is>
          <t>Values with K/M are platform-rounded; reach/impressions not public; relative date only</t>
        </is>
      </c>
      <c r="K15" s="16" t="inlineStr">
        <is>
          <t>S2</t>
        </is>
      </c>
    </row>
    <row r="16" ht="37.3" customHeight="1" s="10">
      <c r="A16" s="16" t="inlineStr">
        <is>
          <t>EVID-H-TSLA-015</t>
        </is>
      </c>
      <c r="B16" s="16" t="inlineStr">
        <is>
          <t>25/10/2026 14:26</t>
        </is>
      </c>
      <c r="C16" s="16" t="inlineStr">
        <is>
          <t>Instagram</t>
        </is>
      </c>
      <c r="D16" s="16" t="inlineStr">
        <is>
          <t>https://www.instagram.com/teslamotors/</t>
        </is>
      </c>
      <c r="E16" s="16" t="inlineStr">
        <is>
          <t>Post 6 days ago: "Zero to sixty faster than you can read this" | Format: Reel</t>
        </is>
      </c>
      <c r="F16" s="16" t="inlineStr">
        <is>
          <t>44.1K likes; 801 comments; 940 reposts; 1,433 shares</t>
        </is>
      </c>
      <c r="G16" s="16" t="inlineStr">
        <is>
          <t>counts</t>
        </is>
      </c>
      <c r="H16" s="16" t="inlineStr">
        <is>
          <t>Post age at capture</t>
        </is>
      </c>
      <c r="I16" s="16" t="inlineStr">
        <is>
          <t>Screenshot_20261025_142604_Instagram.jpg</t>
        </is>
      </c>
      <c r="J16" s="16" t="inlineStr">
        <is>
          <t>Values with K/M are platform-rounded; reach/impressions not public; relative date only</t>
        </is>
      </c>
      <c r="K16" s="16" t="inlineStr">
        <is>
          <t>S2</t>
        </is>
      </c>
    </row>
    <row r="17" ht="37.3" customHeight="1" s="10">
      <c r="A17" s="16" t="inlineStr">
        <is>
          <t>EVID-H-TSLA-016</t>
        </is>
      </c>
      <c r="B17" s="16" t="inlineStr">
        <is>
          <t>25/10/2026 14:26</t>
        </is>
      </c>
      <c r="C17" s="16" t="inlineStr">
        <is>
          <t>Instagram</t>
        </is>
      </c>
      <c r="D17" s="16" t="inlineStr">
        <is>
          <t>https://www.instagram.com/teslamotors/</t>
        </is>
      </c>
      <c r="E17" s="16" t="inlineStr">
        <is>
          <t>Post 7 days ago: "Our design language has evolved since the last reveal: from S3XY to Cybertruck, Cyb... [truncated]" | Format: Reel</t>
        </is>
      </c>
      <c r="F17" s="16" t="inlineStr">
        <is>
          <t>101K likes; 1,594 comments; 3,255 reposts; 4,280 shares</t>
        </is>
      </c>
      <c r="G17" s="16" t="inlineStr">
        <is>
          <t>counts</t>
        </is>
      </c>
      <c r="H17" s="16" t="inlineStr">
        <is>
          <t>Post age at capture</t>
        </is>
      </c>
      <c r="I17" s="16" t="inlineStr">
        <is>
          <t>Screenshot_20261025_142604_Instagram.jpg</t>
        </is>
      </c>
      <c r="J17" s="16" t="inlineStr">
        <is>
          <t>Values with K/M are platform-rounded; reach/impressions not public; relative date only</t>
        </is>
      </c>
      <c r="K17" s="16" t="inlineStr">
        <is>
          <t>S2</t>
        </is>
      </c>
    </row>
    <row r="18" ht="25.35" customHeight="1" s="10">
      <c r="A18" s="16" t="inlineStr">
        <is>
          <t>EVID-H-TSLA-017</t>
        </is>
      </c>
      <c r="B18" s="16" t="inlineStr">
        <is>
          <t>25/10/2026 14:26</t>
        </is>
      </c>
      <c r="C18" s="16" t="inlineStr">
        <is>
          <t>Instagram</t>
        </is>
      </c>
      <c r="D18" s="16" t="inlineStr">
        <is>
          <t>https://www.instagram.com/teslamotors/</t>
        </is>
      </c>
      <c r="E18" s="16" t="inlineStr">
        <is>
          <t>Post 17 October: "The 6 stages of Roadster" | Format: Reel (image grid)</t>
        </is>
      </c>
      <c r="F18" s="16" t="inlineStr">
        <is>
          <t>21.9K likes; 489 comments; 318 reposts; 1,586 shares</t>
        </is>
      </c>
      <c r="G18" s="16" t="inlineStr">
        <is>
          <t>counts</t>
        </is>
      </c>
      <c r="H18" s="16" t="inlineStr">
        <is>
          <t>Post age at capture</t>
        </is>
      </c>
      <c r="I18" s="16" t="inlineStr">
        <is>
          <t>Screenshot_20261025_142604_Instagram.jpg</t>
        </is>
      </c>
      <c r="J18" s="16" t="inlineStr">
        <is>
          <t>Values with K/M are platform-rounded; reach/impressions not public</t>
        </is>
      </c>
      <c r="K18" s="16" t="inlineStr">
        <is>
          <t>S2</t>
        </is>
      </c>
    </row>
    <row r="19" ht="25.35" customHeight="1" s="10">
      <c r="A19" s="16" t="inlineStr">
        <is>
          <t>EVID-H-TSLA-018</t>
        </is>
      </c>
      <c r="B19" s="16" t="inlineStr">
        <is>
          <t>25/10/2026 14:26</t>
        </is>
      </c>
      <c r="C19" s="16" t="inlineStr">
        <is>
          <t>Instagram</t>
        </is>
      </c>
      <c r="D19" s="16" t="inlineStr">
        <is>
          <t>https://www.instagram.com/teslamotors/</t>
        </is>
      </c>
      <c r="E19" s="16" t="inlineStr">
        <is>
          <t>Post 16 October: "Roadster transforms in Track Mode... [truncated]" | Format: Reel</t>
        </is>
      </c>
      <c r="F19" s="16" t="inlineStr">
        <is>
          <t>285K likes; 2,684 comments; 7,650 reposts; 12.9K shares</t>
        </is>
      </c>
      <c r="G19" s="16" t="inlineStr">
        <is>
          <t>counts</t>
        </is>
      </c>
      <c r="H19" s="16" t="inlineStr">
        <is>
          <t>Post age at capture</t>
        </is>
      </c>
      <c r="I19" s="16" t="inlineStr">
        <is>
          <t>Screenshot_20261025_142604_Instagram.jpg</t>
        </is>
      </c>
      <c r="J19" s="16" t="inlineStr">
        <is>
          <t>Values with K/M are platform-rounded; reach/impressions not public</t>
        </is>
      </c>
      <c r="K19" s="16" t="inlineStr">
        <is>
          <t>S2</t>
        </is>
      </c>
    </row>
    <row r="20" ht="25.35" customHeight="1" s="10">
      <c r="A20" s="16" t="inlineStr">
        <is>
          <t>EVID-H-TSLA-019</t>
        </is>
      </c>
      <c r="B20" s="16" t="inlineStr">
        <is>
          <t>25/10/2026 14:26</t>
        </is>
      </c>
      <c r="C20" s="16" t="inlineStr">
        <is>
          <t>Instagram</t>
        </is>
      </c>
      <c r="D20" s="16" t="inlineStr">
        <is>
          <t>https://www.instagram.com/teslamotors/</t>
        </is>
      </c>
      <c r="E20" s="16" t="inlineStr">
        <is>
          <t>Post 16 October: "Holy smokes" | Format: Carousel (7)</t>
        </is>
      </c>
      <c r="F20" s="16" t="inlineStr">
        <is>
          <t>2.5M likes; 16.5K comments; 72.4K reposts; 355K shares</t>
        </is>
      </c>
      <c r="G20" s="16" t="inlineStr">
        <is>
          <t>counts</t>
        </is>
      </c>
      <c r="H20" s="16" t="inlineStr">
        <is>
          <t>Post age at capture</t>
        </is>
      </c>
      <c r="I20" s="16" t="inlineStr">
        <is>
          <t>Screenshot_20261025_142604_Instagram.jpg</t>
        </is>
      </c>
      <c r="J20" s="16" t="inlineStr">
        <is>
          <t>Values with K/M are platform-rounded; reach/impressions not public</t>
        </is>
      </c>
      <c r="K20" s="16" t="inlineStr">
        <is>
          <t>S2</t>
        </is>
      </c>
    </row>
    <row r="21" ht="37.3" customHeight="1" s="10">
      <c r="A21" s="16" t="inlineStr">
        <is>
          <t>EVID-H-TSLA-020</t>
        </is>
      </c>
      <c r="B21" s="16" t="inlineStr">
        <is>
          <t>25/10/2026 14:26</t>
        </is>
      </c>
      <c r="C21" s="16" t="inlineStr">
        <is>
          <t>Instagram</t>
        </is>
      </c>
      <c r="D21" s="16" t="inlineStr">
        <is>
          <t>https://www.instagram.com/teslamotors/</t>
        </is>
      </c>
      <c r="E21" s="16" t="inlineStr">
        <is>
          <t>Post 16 October: "Roadster is a true pilot's car: active aerodynamics, a multi-mode suction system &amp; c... [truncated]" | Format: Carousel (18)</t>
        </is>
      </c>
      <c r="F21" s="16" t="inlineStr">
        <is>
          <t>1.4M likes; 12.9K comments; 42.3K reposts; 259K shares</t>
        </is>
      </c>
      <c r="G21" s="16" t="inlineStr">
        <is>
          <t>counts</t>
        </is>
      </c>
      <c r="H21" s="16" t="inlineStr">
        <is>
          <t>Post age at capture</t>
        </is>
      </c>
      <c r="I21" s="16" t="inlineStr">
        <is>
          <t>Screenshot_20261025_142604_Instagram.jpg</t>
        </is>
      </c>
      <c r="J21" s="16" t="inlineStr">
        <is>
          <t>Values with K/M are platform-rounded; reach/impressions not public</t>
        </is>
      </c>
      <c r="K21" s="16" t="inlineStr">
        <is>
          <t>S2</t>
        </is>
      </c>
    </row>
    <row r="22" ht="37.3" customHeight="1" s="10">
      <c r="A22" s="16" t="inlineStr">
        <is>
          <t>EVID-H-TSLA-021</t>
        </is>
      </c>
      <c r="B22" s="16" t="inlineStr">
        <is>
          <t>25/10/2026 14:26</t>
        </is>
      </c>
      <c r="C22" s="16" t="inlineStr">
        <is>
          <t>Instagram</t>
        </is>
      </c>
      <c r="D22" s="16" t="inlineStr">
        <is>
          <t>https://www.instagram.com/teslamotors/</t>
        </is>
      </c>
      <c r="E22" s="16" t="inlineStr">
        <is>
          <t>Post 14 October: "Roadster event streaming live this Thursday at 7:55pm CST" | Format: Reel (livestream teaser)</t>
        </is>
      </c>
      <c r="F22" s="16" t="inlineStr">
        <is>
          <t>117K likes; 1,414 comments; 2,535 reposts; 23.1K shares</t>
        </is>
      </c>
      <c r="G22" s="16" t="inlineStr">
        <is>
          <t>counts</t>
        </is>
      </c>
      <c r="H22" s="16" t="inlineStr">
        <is>
          <t>Post age at capture</t>
        </is>
      </c>
      <c r="I22" s="16" t="inlineStr">
        <is>
          <t>Screenshot_20261025_142604_Instagram.jpg</t>
        </is>
      </c>
      <c r="J22" s="16" t="inlineStr">
        <is>
          <t>Values with K/M are platform-rounded; reach/impressions not public</t>
        </is>
      </c>
      <c r="K22" s="16" t="inlineStr">
        <is>
          <t>S2</t>
        </is>
      </c>
    </row>
    <row r="23" ht="37.3" customHeight="1" s="10">
      <c r="A23" s="16" t="inlineStr">
        <is>
          <t>EVID-H-TSLA-022</t>
        </is>
      </c>
      <c r="B23" s="16" t="inlineStr">
        <is>
          <t>25/10/2026 14:26</t>
        </is>
      </c>
      <c r="C23" s="16" t="inlineStr">
        <is>
          <t>Instagram</t>
        </is>
      </c>
      <c r="D23" s="16" t="inlineStr">
        <is>
          <t>https://www.instagram.com/teslamotors/</t>
        </is>
      </c>
      <c r="E23" s="16" t="inlineStr">
        <is>
          <t>Post 13 October: "One month after launch, we've scaled to 300+ Cybercabs serving Austin - an 8x increas... [truncated]" | Format: Reel</t>
        </is>
      </c>
      <c r="F23" s="16" t="inlineStr">
        <is>
          <t>154K likes; 1,633 comments; 2,901 reposts; 6,951 shares</t>
        </is>
      </c>
      <c r="G23" s="16" t="inlineStr">
        <is>
          <t>counts</t>
        </is>
      </c>
      <c r="H23" s="16" t="inlineStr">
        <is>
          <t>Post age at capture</t>
        </is>
      </c>
      <c r="I23" s="16" t="inlineStr">
        <is>
          <t>Screenshot_20261025_142604_Instagram.jpg</t>
        </is>
      </c>
      <c r="J23" s="16" t="inlineStr">
        <is>
          <t>Values with K/M are platform-rounded; reach/impressions not public</t>
        </is>
      </c>
      <c r="K23" s="16" t="inlineStr">
        <is>
          <t>S2</t>
        </is>
      </c>
    </row>
    <row r="24" ht="37.3" customHeight="1" s="10">
      <c r="A24" s="16" t="inlineStr">
        <is>
          <t>EVID-H-TSLA-023</t>
        </is>
      </c>
      <c r="B24" s="16" t="inlineStr">
        <is>
          <t>25/10/2026 14:26</t>
        </is>
      </c>
      <c r="C24" s="16" t="inlineStr">
        <is>
          <t>Instagram</t>
        </is>
      </c>
      <c r="D24" s="16" t="inlineStr">
        <is>
          <t>https://www.instagram.com/teslamotors/</t>
        </is>
      </c>
      <c r="E24" s="16" t="inlineStr">
        <is>
          <t>Post 6 October: "Halloween Mode rolling out now [pumpkin emoji]... [truncated]" | Format: Carousel (6)</t>
        </is>
      </c>
      <c r="F24" s="16" t="inlineStr">
        <is>
          <t>79.1K likes; 1,284 comments; 1,603 reposts; 37.5K shares</t>
        </is>
      </c>
      <c r="G24" s="16" t="inlineStr">
        <is>
          <t>counts</t>
        </is>
      </c>
      <c r="H24" s="16" t="inlineStr">
        <is>
          <t>Post age at capture</t>
        </is>
      </c>
      <c r="I24" s="16" t="inlineStr">
        <is>
          <t>Screenshot_20261025_142604_Instagram.jpg</t>
        </is>
      </c>
      <c r="J24" s="16" t="inlineStr">
        <is>
          <t>Values with K/M are platform-rounded; reach/impressions not public</t>
        </is>
      </c>
      <c r="K24" s="16" t="inlineStr">
        <is>
          <t>S2</t>
        </is>
      </c>
    </row>
    <row r="25" ht="25.35" customHeight="1" s="10">
      <c r="A25" s="16" t="inlineStr">
        <is>
          <t>EVID-H-TSLA-024</t>
        </is>
      </c>
      <c r="B25" s="16" t="inlineStr">
        <is>
          <t>25/10/2026 14:26</t>
        </is>
      </c>
      <c r="C25" s="16" t="inlineStr">
        <is>
          <t>Instagram</t>
        </is>
      </c>
      <c r="D25" s="16" t="inlineStr">
        <is>
          <t>https://www.instagram.com/teslamotors/</t>
        </is>
      </c>
      <c r="E25" s="16" t="inlineStr">
        <is>
          <t>Post 1 October: "Halloween is coming [pumpkin emoji]" | Format: Reel</t>
        </is>
      </c>
      <c r="F25" s="16" t="inlineStr">
        <is>
          <t>43.4K likes; 832 comments; 927 reposts; 5,268 shares</t>
        </is>
      </c>
      <c r="G25" s="16" t="inlineStr">
        <is>
          <t>counts</t>
        </is>
      </c>
      <c r="H25" s="16" t="inlineStr">
        <is>
          <t>Post age at capture</t>
        </is>
      </c>
      <c r="I25" s="16" t="inlineStr">
        <is>
          <t>Screenshot_20261025_142604_Instagram.jpg</t>
        </is>
      </c>
      <c r="J25" s="16" t="inlineStr">
        <is>
          <t>Values with K/M are platform-rounded; reach/impressions not public</t>
        </is>
      </c>
      <c r="K25" s="16" t="inlineStr">
        <is>
          <t>S2</t>
        </is>
      </c>
    </row>
    <row r="26" ht="25.35" customHeight="1" s="10">
      <c r="A26" s="16" t="inlineStr">
        <is>
          <t>EVID-H-TSLA-025</t>
        </is>
      </c>
      <c r="B26" s="16" t="inlineStr">
        <is>
          <t>25/10/2026 14:26</t>
        </is>
      </c>
      <c r="C26" s="16" t="inlineStr">
        <is>
          <t>Instagram</t>
        </is>
      </c>
      <c r="D26" s="16" t="inlineStr">
        <is>
          <t>https://www.instagram.com/teslamotors/</t>
        </is>
      </c>
      <c r="E26" s="16" t="inlineStr">
        <is>
          <t>Post 25 September: "See you on 10.15" | Format: Reel</t>
        </is>
      </c>
      <c r="F26" s="16" t="inlineStr">
        <is>
          <t>39.2K likes; 705 comments; 860 reposts; 3,594 shares</t>
        </is>
      </c>
      <c r="G26" s="16" t="inlineStr">
        <is>
          <t>counts</t>
        </is>
      </c>
      <c r="H26" s="16" t="inlineStr">
        <is>
          <t>Post age at capture</t>
        </is>
      </c>
      <c r="I26" s="16" t="inlineStr">
        <is>
          <t>Screenshot_20261025_142604_Instagram.jpg</t>
        </is>
      </c>
      <c r="J26" s="16" t="inlineStr">
        <is>
          <t>Values with K/M are platform-rounded; reach/impressions not public</t>
        </is>
      </c>
      <c r="K26" s="16" t="inlineStr">
        <is>
          <t>S2</t>
        </is>
      </c>
    </row>
    <row r="27" ht="25.35" customHeight="1" s="10">
      <c r="A27" s="16" t="inlineStr">
        <is>
          <t>EVID-H-TSLA-026</t>
        </is>
      </c>
      <c r="B27" s="16" t="inlineStr">
        <is>
          <t>25/10/2026 14:26</t>
        </is>
      </c>
      <c r="C27" s="16" t="inlineStr">
        <is>
          <t>Instagram</t>
        </is>
      </c>
      <c r="D27" s="16" t="inlineStr">
        <is>
          <t>https://www.instagram.com/teslamotors/</t>
        </is>
      </c>
      <c r="E27" s="16" t="inlineStr">
        <is>
          <t>Post 25 September: "Tesla Semi deliveries start now - thank you to our customers!" | Format: Reel</t>
        </is>
      </c>
      <c r="F27" s="16" t="inlineStr">
        <is>
          <t>36.3K likes; 568 comments; 822 reposts; 3,659 shares</t>
        </is>
      </c>
      <c r="G27" s="16" t="inlineStr">
        <is>
          <t>counts</t>
        </is>
      </c>
      <c r="H27" s="16" t="inlineStr">
        <is>
          <t>Post age at capture</t>
        </is>
      </c>
      <c r="I27" s="16" t="inlineStr">
        <is>
          <t>Screenshot_20261025_142604_Instagram.jpg</t>
        </is>
      </c>
      <c r="J27" s="16" t="inlineStr">
        <is>
          <t>Values with K/M are platform-rounded; reach/impressions not public</t>
        </is>
      </c>
      <c r="K27" s="16" t="inlineStr">
        <is>
          <t>S2</t>
        </is>
      </c>
    </row>
    <row r="28" ht="25.35" customHeight="1" s="10">
      <c r="A28" s="16" t="inlineStr">
        <is>
          <t>EVID-H-TSLA-027</t>
        </is>
      </c>
      <c r="B28" s="16" t="inlineStr">
        <is>
          <t>25/10/2026 14:26</t>
        </is>
      </c>
      <c r="C28" s="16" t="inlineStr">
        <is>
          <t>Instagram</t>
        </is>
      </c>
      <c r="D28" s="16" t="inlineStr">
        <is>
          <t>https://www.instagram.com/teslamotors/</t>
        </is>
      </c>
      <c r="E28" s="16" t="inlineStr">
        <is>
          <t>Post 22 September: "Darude sandstorm... [truncated]" | Format: Carousel (4)</t>
        </is>
      </c>
      <c r="F28" s="16" t="inlineStr">
        <is>
          <t>31.1K likes; 622 comments; 575 reposts; 1,250 shares</t>
        </is>
      </c>
      <c r="G28" s="16" t="inlineStr">
        <is>
          <t>counts</t>
        </is>
      </c>
      <c r="H28" s="16" t="inlineStr">
        <is>
          <t>Post age at capture</t>
        </is>
      </c>
      <c r="I28" s="16" t="inlineStr">
        <is>
          <t>Screenshot_20261025_142604_Instagram.jpg</t>
        </is>
      </c>
      <c r="J28" s="16" t="inlineStr">
        <is>
          <t>Values with K/M are platform-rounded; reach/impressions not public</t>
        </is>
      </c>
      <c r="K28" s="16" t="inlineStr">
        <is>
          <t>S2</t>
        </is>
      </c>
    </row>
    <row r="29" ht="37.3" customHeight="1" s="10">
      <c r="A29" s="16" t="inlineStr">
        <is>
          <t>EVID-H-TSLA-028</t>
        </is>
      </c>
      <c r="B29" s="16" t="inlineStr">
        <is>
          <t>25/10/2026 14:26</t>
        </is>
      </c>
      <c r="C29" s="16" t="inlineStr">
        <is>
          <t>Instagram</t>
        </is>
      </c>
      <c r="D29" s="16" t="inlineStr">
        <is>
          <t>https://www.instagram.com/teslamotors/</t>
        </is>
      </c>
      <c r="E29" s="16" t="inlineStr">
        <is>
          <t>Post 15 September: "Cybertruck was engineered with countless industry firsts - it's pickup truck 2.0... [truncated]" | Format: Reel</t>
        </is>
      </c>
      <c r="F29" s="16" t="inlineStr">
        <is>
          <t>52K likes; 1,277 comments; 1,123 reposts; 2,711 shares</t>
        </is>
      </c>
      <c r="G29" s="16" t="inlineStr">
        <is>
          <t>counts</t>
        </is>
      </c>
      <c r="H29" s="16" t="inlineStr">
        <is>
          <t>Post age at capture</t>
        </is>
      </c>
      <c r="I29" s="16" t="inlineStr">
        <is>
          <t>Screenshot_20261025_142604_Instagram.jpg</t>
        </is>
      </c>
      <c r="J29" s="16" t="inlineStr">
        <is>
          <t>Values with K/M are platform-rounded; reach/impressions not public</t>
        </is>
      </c>
      <c r="K29" s="16" t="inlineStr">
        <is>
          <t>S2</t>
        </is>
      </c>
    </row>
    <row r="30" ht="25.35" customHeight="1" s="10">
      <c r="A30" s="16" t="inlineStr">
        <is>
          <t>EVID-H-TSLA-029</t>
        </is>
      </c>
      <c r="B30" s="16" t="inlineStr">
        <is>
          <t>25/10/2026 14:26</t>
        </is>
      </c>
      <c r="C30" s="16" t="inlineStr">
        <is>
          <t>Instagram</t>
        </is>
      </c>
      <c r="D30" s="16" t="inlineStr">
        <is>
          <t>https://www.instagram.com/teslamotors/</t>
        </is>
      </c>
      <c r="E30" s="16" t="inlineStr">
        <is>
          <t>Post 9 September: "A taxi that waves back" | Format: Reel</t>
        </is>
      </c>
      <c r="F30" s="16" t="inlineStr">
        <is>
          <t>51.6K likes; 1,485 comments; 1,460 reposts; 1,601 shares</t>
        </is>
      </c>
      <c r="G30" s="16" t="inlineStr">
        <is>
          <t>counts</t>
        </is>
      </c>
      <c r="H30" s="16" t="inlineStr">
        <is>
          <t>Post age at capture</t>
        </is>
      </c>
      <c r="I30" s="16" t="inlineStr">
        <is>
          <t>Screenshot_20261025_142604_Instagram.jpg</t>
        </is>
      </c>
      <c r="J30" s="16" t="inlineStr">
        <is>
          <t>Values with K/M are platform-rounded; reach/impressions not public</t>
        </is>
      </c>
      <c r="K30" s="16" t="inlineStr">
        <is>
          <t>S2</t>
        </is>
      </c>
    </row>
    <row r="31" ht="37.3" customHeight="1" s="10">
      <c r="A31" s="16" t="inlineStr">
        <is>
          <t>EVID-H-TSLA-030</t>
        </is>
      </c>
      <c r="B31" s="16" t="inlineStr">
        <is>
          <t>25/10/2026 14:26</t>
        </is>
      </c>
      <c r="C31" s="16" t="inlineStr">
        <is>
          <t>Instagram</t>
        </is>
      </c>
      <c r="D31" s="16" t="inlineStr">
        <is>
          <t>https://www.instagram.com/teslamotors/</t>
        </is>
      </c>
      <c r="E31" s="16" t="inlineStr">
        <is>
          <t>Post 6 September: "POV hailing your first Cybercab... [truncated]" | Format: Reel; location Austin, Texas</t>
        </is>
      </c>
      <c r="F31" s="16" t="inlineStr">
        <is>
          <t>135K likes; 2,854 comments; 4,524 reposts; 100K shares</t>
        </is>
      </c>
      <c r="G31" s="16" t="inlineStr">
        <is>
          <t>counts</t>
        </is>
      </c>
      <c r="H31" s="16" t="inlineStr">
        <is>
          <t>Post age at capture</t>
        </is>
      </c>
      <c r="I31" s="16" t="inlineStr">
        <is>
          <t>Screenshot_20261025_142604_Instagram.jpg</t>
        </is>
      </c>
      <c r="J31" s="16" t="inlineStr">
        <is>
          <t>Values with K/M are platform-rounded; reach/impressions not public</t>
        </is>
      </c>
      <c r="K31" s="16" t="inlineStr">
        <is>
          <t>S2</t>
        </is>
      </c>
    </row>
    <row r="32" ht="25.35" customHeight="1" s="10">
      <c r="A32" s="16" t="inlineStr">
        <is>
          <t>EVID-H-TSLA-031</t>
        </is>
      </c>
      <c r="B32" s="16" t="inlineStr">
        <is>
          <t>25/10/2026 14:32</t>
        </is>
      </c>
      <c r="C32" s="16" t="inlineStr">
        <is>
          <t>X</t>
        </is>
      </c>
      <c r="D32" s="16" t="inlineStr">
        <is>
          <t>https://x.com/Tesla</t>
        </is>
      </c>
      <c r="E32" s="16" t="inlineStr">
        <is>
          <t>Handle / verified</t>
        </is>
      </c>
      <c r="F32" s="16" t="inlineStr">
        <is>
          <t>Tesla @Tesla (gold verified badge)</t>
        </is>
      </c>
      <c r="G32" s="16" t="inlineStr">
        <is>
          <t>text</t>
        </is>
      </c>
      <c r="H32" s="16" t="inlineStr">
        <is>
          <t>At capture</t>
        </is>
      </c>
      <c r="I32" s="16" t="inlineStr">
        <is>
          <t>Screenshot_20261025_143159_X.jpg</t>
        </is>
      </c>
      <c r="J32" s="16" t="n"/>
      <c r="K32" s="16" t="inlineStr">
        <is>
          <t>S2</t>
        </is>
      </c>
    </row>
    <row r="33" ht="25.35" customHeight="1" s="10">
      <c r="A33" s="16" t="inlineStr">
        <is>
          <t>EVID-H-TSLA-032</t>
        </is>
      </c>
      <c r="B33" s="16" t="inlineStr">
        <is>
          <t>25/10/2026 14:32</t>
        </is>
      </c>
      <c r="C33" s="16" t="inlineStr">
        <is>
          <t>X</t>
        </is>
      </c>
      <c r="D33" s="16" t="inlineStr">
        <is>
          <t>https://x.com/Tesla</t>
        </is>
      </c>
      <c r="E33" s="16" t="inlineStr">
        <is>
          <t>Followers / following</t>
        </is>
      </c>
      <c r="F33" s="16" t="inlineStr">
        <is>
          <t>24.9M Followers; 55 Following</t>
        </is>
      </c>
      <c r="G33" s="16" t="inlineStr">
        <is>
          <t>count</t>
        </is>
      </c>
      <c r="H33" s="16" t="inlineStr">
        <is>
          <t>At capture</t>
        </is>
      </c>
      <c r="I33" s="16" t="inlineStr">
        <is>
          <t>Screenshot_20261025_143159_X.jpg</t>
        </is>
      </c>
      <c r="J33" s="16" t="inlineStr">
        <is>
          <t>Rounded by platform</t>
        </is>
      </c>
      <c r="K33" s="16" t="inlineStr">
        <is>
          <t>S2</t>
        </is>
      </c>
    </row>
    <row r="34" ht="37.3" customHeight="1" s="10">
      <c r="A34" s="16" t="inlineStr">
        <is>
          <t>EVID-H-TSLA-033</t>
        </is>
      </c>
      <c r="B34" s="16" t="inlineStr">
        <is>
          <t>25/10/2026 14:32</t>
        </is>
      </c>
      <c r="C34" s="16" t="inlineStr">
        <is>
          <t>X</t>
        </is>
      </c>
      <c r="D34" s="16" t="inlineStr">
        <is>
          <t>https://x.com/Tesla</t>
        </is>
      </c>
      <c r="E34" s="16" t="inlineStr">
        <is>
          <t>Bio</t>
        </is>
      </c>
      <c r="F34" s="16" t="inlineStr">
        <is>
          <t>Electric vehicles, giant batteries &amp; solar, SI &amp; robotics</t>
        </is>
      </c>
      <c r="G34" s="16" t="inlineStr">
        <is>
          <t>text</t>
        </is>
      </c>
      <c r="H34" s="16" t="inlineStr">
        <is>
          <t>At capture</t>
        </is>
      </c>
      <c r="I34" s="16" t="inlineStr">
        <is>
          <t>Screenshot_20261025_143159_X.jpg</t>
        </is>
      </c>
      <c r="J34" s="16" t="inlineStr">
        <is>
          <t>Bio reads "SI &amp; robotics" on X vs "AI &amp; robotics" on Instagram/YouTube - as shown, check</t>
        </is>
      </c>
      <c r="K34" s="16" t="inlineStr">
        <is>
          <t>S2</t>
        </is>
      </c>
    </row>
    <row r="35" ht="25.35" customHeight="1" s="10">
      <c r="A35" s="16" t="inlineStr">
        <is>
          <t>EVID-H-TSLA-034</t>
        </is>
      </c>
      <c r="B35" s="16" t="inlineStr">
        <is>
          <t>25/10/2026 14:32</t>
        </is>
      </c>
      <c r="C35" s="16" t="inlineStr">
        <is>
          <t>X</t>
        </is>
      </c>
      <c r="D35" s="16" t="inlineStr">
        <is>
          <t>https://x.com/Tesla</t>
        </is>
      </c>
      <c r="E35" s="16" t="inlineStr">
        <is>
          <t>Joined / born</t>
        </is>
      </c>
      <c r="F35" s="16" t="inlineStr">
        <is>
          <t>Joined February 2008; Born July 1</t>
        </is>
      </c>
      <c r="G35" s="16" t="inlineStr">
        <is>
          <t>text</t>
        </is>
      </c>
      <c r="H35" s="16" t="inlineStr">
        <is>
          <t>At capture</t>
        </is>
      </c>
      <c r="I35" s="16" t="inlineStr">
        <is>
          <t>Screenshot_20261025_143159_X.jpg</t>
        </is>
      </c>
      <c r="J35" s="16" t="n"/>
      <c r="K35" s="16" t="inlineStr">
        <is>
          <t>S2</t>
        </is>
      </c>
    </row>
    <row r="36" ht="25.35" customHeight="1" s="10">
      <c r="A36" s="16" t="inlineStr">
        <is>
          <t>EVID-H-TSLA-035</t>
        </is>
      </c>
      <c r="B36" s="16" t="inlineStr">
        <is>
          <t>25/10/2026 14:32</t>
        </is>
      </c>
      <c r="C36" s="16" t="inlineStr">
        <is>
          <t>X</t>
        </is>
      </c>
      <c r="D36" s="16" t="inlineStr">
        <is>
          <t>https://x.com/Tesla</t>
        </is>
      </c>
      <c r="E36" s="16" t="inlineStr">
        <is>
          <t>Post 15 Oct: "Roadster event livestream (REPLAY video)"</t>
        </is>
      </c>
      <c r="F36" s="16" t="inlineStr">
        <is>
          <t>4.5K replies; 14K reposts; 62K likes; 12M views</t>
        </is>
      </c>
      <c r="G36" s="16" t="inlineStr">
        <is>
          <t>counts</t>
        </is>
      </c>
      <c r="H36" s="16" t="inlineStr">
        <is>
          <t>Post age at capture</t>
        </is>
      </c>
      <c r="I36" s="16" t="inlineStr">
        <is>
          <t>Screenshot_20261025_143159_X.jpg</t>
        </is>
      </c>
      <c r="J36" s="16" t="inlineStr">
        <is>
          <t>Values with K/M are platform-rounded; PINNED</t>
        </is>
      </c>
      <c r="K36" s="16" t="inlineStr">
        <is>
          <t>S2</t>
        </is>
      </c>
    </row>
    <row r="37" ht="25.35" customHeight="1" s="10">
      <c r="A37" s="16" t="inlineStr">
        <is>
          <t>EVID-H-TSLA-036</t>
        </is>
      </c>
      <c r="B37" s="16" t="inlineStr">
        <is>
          <t>25/10/2026 14:32</t>
        </is>
      </c>
      <c r="C37" s="16" t="inlineStr">
        <is>
          <t>X</t>
        </is>
      </c>
      <c r="D37" s="16" t="inlineStr">
        <is>
          <t>https://x.com/Tesla</t>
        </is>
      </c>
      <c r="E37" s="16" t="inlineStr">
        <is>
          <t>Post 1d: "Tesla app now on the big screens"</t>
        </is>
      </c>
      <c r="F37" s="16" t="inlineStr">
        <is>
          <t>636 replies; 1.6K reposts; 21K likes; 2.4M views</t>
        </is>
      </c>
      <c r="G37" s="16" t="inlineStr">
        <is>
          <t>counts</t>
        </is>
      </c>
      <c r="H37" s="16" t="inlineStr">
        <is>
          <t>Post age at capture</t>
        </is>
      </c>
      <c r="I37" s="16" t="inlineStr">
        <is>
          <t>Screenshot_20261025_143159_X.jpg</t>
        </is>
      </c>
      <c r="J37" s="16" t="inlineStr">
        <is>
          <t>Values with K/M are platform-rounded; relative date only</t>
        </is>
      </c>
      <c r="K37" s="16" t="inlineStr">
        <is>
          <t>S2</t>
        </is>
      </c>
    </row>
    <row r="38" ht="25.35" customHeight="1" s="10">
      <c r="A38" s="16" t="inlineStr">
        <is>
          <t>EVID-H-TSLA-037</t>
        </is>
      </c>
      <c r="B38" s="16" t="inlineStr">
        <is>
          <t>25/10/2026 14:32</t>
        </is>
      </c>
      <c r="C38" s="16" t="inlineStr">
        <is>
          <t>X</t>
        </is>
      </c>
      <c r="D38" s="16" t="inlineStr">
        <is>
          <t>https://x.com/Tesla</t>
        </is>
      </c>
      <c r="E38" s="16" t="inlineStr">
        <is>
          <t>Post 1d: "Inspired by fighter jet cockpits, Roadster's interface was designed around the pilot"</t>
        </is>
      </c>
      <c r="F38" s="16" t="inlineStr">
        <is>
          <t>779 replies; 2.5K reposts; 21K likes; 1.6M views</t>
        </is>
      </c>
      <c r="G38" s="16" t="inlineStr">
        <is>
          <t>counts</t>
        </is>
      </c>
      <c r="H38" s="16" t="inlineStr">
        <is>
          <t>Post age at capture</t>
        </is>
      </c>
      <c r="I38" s="16" t="inlineStr">
        <is>
          <t>Screenshot_20261025_143159_X.jpg</t>
        </is>
      </c>
      <c r="J38" s="16" t="inlineStr">
        <is>
          <t>Values with K/M are platform-rounded; relative date only</t>
        </is>
      </c>
      <c r="K38" s="16" t="inlineStr">
        <is>
          <t>S2</t>
        </is>
      </c>
    </row>
    <row r="39" ht="25.35" customHeight="1" s="10">
      <c r="A39" s="16" t="inlineStr">
        <is>
          <t>EVID-H-TSLA-038</t>
        </is>
      </c>
      <c r="B39" s="16" t="inlineStr">
        <is>
          <t>25/10/2026 14:32</t>
        </is>
      </c>
      <c r="C39" s="16" t="inlineStr">
        <is>
          <t>X</t>
        </is>
      </c>
      <c r="D39" s="16" t="inlineStr">
        <is>
          <t>https://x.com/Tesla</t>
        </is>
      </c>
      <c r="E39" s="16" t="inlineStr">
        <is>
          <t>Post 3d: "Q3 2026 Earnings Call (Tesla Financial Results REPLAY card)"</t>
        </is>
      </c>
      <c r="F39" s="16" t="inlineStr">
        <is>
          <t>466 replies; 1.1K reposts; 7.1K likes; 810K views</t>
        </is>
      </c>
      <c r="G39" s="16" t="inlineStr">
        <is>
          <t>counts</t>
        </is>
      </c>
      <c r="H39" s="16" t="inlineStr">
        <is>
          <t>Post age at capture</t>
        </is>
      </c>
      <c r="I39" s="16" t="inlineStr">
        <is>
          <t>Screenshot_20261025_143159_X.jpg</t>
        </is>
      </c>
      <c r="J39" s="16" t="inlineStr">
        <is>
          <t>Values with K/M are platform-rounded; relative date only</t>
        </is>
      </c>
      <c r="K39" s="16" t="inlineStr">
        <is>
          <t>S2</t>
        </is>
      </c>
    </row>
    <row r="40" ht="25.35" customHeight="1" s="10">
      <c r="A40" s="16" t="inlineStr">
        <is>
          <t>EVID-H-TSLA-039</t>
        </is>
      </c>
      <c r="B40" s="16" t="inlineStr">
        <is>
          <t>25/10/2026 14:32</t>
        </is>
      </c>
      <c r="C40" s="16" t="inlineStr">
        <is>
          <t>X</t>
        </is>
      </c>
      <c r="D40" s="16" t="inlineStr">
        <is>
          <t>https://x.com/Tesla</t>
        </is>
      </c>
      <c r="E40" s="16" t="inlineStr">
        <is>
          <t>Post 3d: "Q3 Earnings Call today at 4:30pm CT"</t>
        </is>
      </c>
      <c r="F40" s="16" t="inlineStr">
        <is>
          <t>141 replies; 508 reposts; 2.8K likes; 792K views</t>
        </is>
      </c>
      <c r="G40" s="16" t="inlineStr">
        <is>
          <t>counts</t>
        </is>
      </c>
      <c r="H40" s="16" t="inlineStr">
        <is>
          <t>Post age at capture</t>
        </is>
      </c>
      <c r="I40" s="16" t="inlineStr">
        <is>
          <t>Screenshot_20261025_143159_X.jpg</t>
        </is>
      </c>
      <c r="J40" s="16" t="inlineStr">
        <is>
          <t>Values with K/M are platform-rounded; relative date only</t>
        </is>
      </c>
      <c r="K40" s="16" t="inlineStr">
        <is>
          <t>S2</t>
        </is>
      </c>
    </row>
    <row r="41" ht="25.35" customHeight="1" s="10">
      <c r="A41" s="16" t="inlineStr">
        <is>
          <t>EVID-H-TSLA-040</t>
        </is>
      </c>
      <c r="B41" s="16" t="inlineStr">
        <is>
          <t>25/10/2026 14:32</t>
        </is>
      </c>
      <c r="C41" s="16" t="inlineStr">
        <is>
          <t>X</t>
        </is>
      </c>
      <c r="D41" s="16" t="inlineStr">
        <is>
          <t>https://x.com/Tesla</t>
        </is>
      </c>
      <c r="E41" s="16" t="inlineStr">
        <is>
          <t>Post 3d: "Q3 Shareholder Update -&gt; ir.tesla.com (Highlights list)"</t>
        </is>
      </c>
      <c r="F41" s="16" t="inlineStr">
        <is>
          <t>469 replies; 1.7K reposts; 11K likes; 1.9M views</t>
        </is>
      </c>
      <c r="G41" s="16" t="inlineStr">
        <is>
          <t>counts</t>
        </is>
      </c>
      <c r="H41" s="16" t="inlineStr">
        <is>
          <t>Post age at capture</t>
        </is>
      </c>
      <c r="I41" s="16" t="inlineStr">
        <is>
          <t>Screenshot_20261025_143159_X.jpg</t>
        </is>
      </c>
      <c r="J41" s="16" t="inlineStr">
        <is>
          <t>Values with K/M are platform-rounded; relative date only</t>
        </is>
      </c>
      <c r="K41" s="16" t="inlineStr">
        <is>
          <t>S2</t>
        </is>
      </c>
    </row>
    <row r="42" ht="25.35" customHeight="1" s="10">
      <c r="A42" s="16" t="inlineStr">
        <is>
          <t>EVID-H-TSLA-041</t>
        </is>
      </c>
      <c r="B42" s="16" t="inlineStr">
        <is>
          <t>25/10/2026 14:32</t>
        </is>
      </c>
      <c r="C42" s="16" t="inlineStr">
        <is>
          <t>X</t>
        </is>
      </c>
      <c r="D42" s="16" t="inlineStr">
        <is>
          <t>https://x.com/Tesla</t>
        </is>
      </c>
      <c r="E42" s="16" t="inlineStr">
        <is>
          <t>Post 3d: "[UNREADABLE - check: caption not visible; carousel incl. "AUSTIN LAUNCH" image]"</t>
        </is>
      </c>
      <c r="F42" s="16" t="inlineStr">
        <is>
          <t>41 replies; 184 reposts; 1.3K likes; 101K views</t>
        </is>
      </c>
      <c r="G42" s="16" t="inlineStr">
        <is>
          <t>counts</t>
        </is>
      </c>
      <c r="H42" s="16" t="inlineStr">
        <is>
          <t>Post age at capture</t>
        </is>
      </c>
      <c r="I42" s="16" t="inlineStr">
        <is>
          <t>Screenshot_20261025_143159_X.jpg</t>
        </is>
      </c>
      <c r="J42" s="16" t="inlineStr">
        <is>
          <t>Values with K/M are platform-rounded; caption cut off; relative date only</t>
        </is>
      </c>
      <c r="K42" s="16" t="inlineStr">
        <is>
          <t>S2</t>
        </is>
      </c>
    </row>
    <row r="43" ht="25.35" customHeight="1" s="10">
      <c r="A43" s="16" t="inlineStr">
        <is>
          <t>EVID-H-TSLA-042</t>
        </is>
      </c>
      <c r="B43" s="16" t="inlineStr">
        <is>
          <t>25/10/2026 14:32</t>
        </is>
      </c>
      <c r="C43" s="16" t="inlineStr">
        <is>
          <t>X</t>
        </is>
      </c>
      <c r="D43" s="16" t="inlineStr">
        <is>
          <t>https://x.com/Tesla</t>
        </is>
      </c>
      <c r="E43" s="16" t="inlineStr">
        <is>
          <t>Post 5d: "Starstruck"</t>
        </is>
      </c>
      <c r="F43" s="16" t="inlineStr">
        <is>
          <t>1K replies; 3.5K reposts; 41K likes; 1.2M views</t>
        </is>
      </c>
      <c r="G43" s="16" t="inlineStr">
        <is>
          <t>counts</t>
        </is>
      </c>
      <c r="H43" s="16" t="inlineStr">
        <is>
          <t>Post age at capture</t>
        </is>
      </c>
      <c r="I43" s="16" t="inlineStr">
        <is>
          <t>Screenshot_20261025_143159_X.jpg</t>
        </is>
      </c>
      <c r="J43" s="16" t="inlineStr">
        <is>
          <t>Values with K/M are platform-rounded; relative date only</t>
        </is>
      </c>
      <c r="K43" s="16" t="inlineStr">
        <is>
          <t>S2</t>
        </is>
      </c>
    </row>
    <row r="44" ht="37.3" customHeight="1" s="10">
      <c r="A44" s="16" t="inlineStr">
        <is>
          <t>EVID-H-TSLA-043</t>
        </is>
      </c>
      <c r="B44" s="16" t="inlineStr">
        <is>
          <t>25/10/2026 14:32</t>
        </is>
      </c>
      <c r="C44" s="16" t="inlineStr">
        <is>
          <t>X</t>
        </is>
      </c>
      <c r="D44" s="16" t="inlineStr">
        <is>
          <t>https://x.com/Tesla</t>
        </is>
      </c>
      <c r="E44" s="16" t="inlineStr">
        <is>
          <t>Post 6d: "Tesla shareholders: Our Annual Meeting is coming up on Dec 3rd... (asks to vote FOR all three proposals)"</t>
        </is>
      </c>
      <c r="F44" s="16" t="inlineStr">
        <is>
          <t>504 replies; 1.4K reposts; 11K likes; 916K views</t>
        </is>
      </c>
      <c r="G44" s="16" t="inlineStr">
        <is>
          <t>counts</t>
        </is>
      </c>
      <c r="H44" s="16" t="inlineStr">
        <is>
          <t>Post age at capture</t>
        </is>
      </c>
      <c r="I44" s="16" t="inlineStr">
        <is>
          <t>Screenshot_20261025_143159_X.jpg</t>
        </is>
      </c>
      <c r="J44" s="16" t="inlineStr">
        <is>
          <t>Values with K/M are platform-rounded; relative date only</t>
        </is>
      </c>
      <c r="K44" s="16" t="inlineStr">
        <is>
          <t>S2</t>
        </is>
      </c>
    </row>
    <row r="45" ht="25.35" customHeight="1" s="10">
      <c r="A45" s="16" t="inlineStr">
        <is>
          <t>EVID-H-TSLA-044</t>
        </is>
      </c>
      <c r="B45" s="16" t="inlineStr">
        <is>
          <t>25/10/2026 14:32</t>
        </is>
      </c>
      <c r="C45" s="16" t="inlineStr">
        <is>
          <t>X</t>
        </is>
      </c>
      <c r="D45" s="16" t="inlineStr">
        <is>
          <t>https://x.com/Tesla</t>
        </is>
      </c>
      <c r="E45" s="16" t="inlineStr">
        <is>
          <t>Post 6d: "Porsche 911 driver orders Model Y Performance (quotes @JustinTse)"</t>
        </is>
      </c>
      <c r="F45" s="16" t="inlineStr">
        <is>
          <t>462 replies; 797 reposts; 9.6K likes; 909K views</t>
        </is>
      </c>
      <c r="G45" s="16" t="inlineStr">
        <is>
          <t>counts</t>
        </is>
      </c>
      <c r="H45" s="16" t="inlineStr">
        <is>
          <t>Post age at capture</t>
        </is>
      </c>
      <c r="I45" s="16" t="inlineStr">
        <is>
          <t>Screenshot_20261025_143159_X.jpg</t>
        </is>
      </c>
      <c r="J45" s="16" t="inlineStr">
        <is>
          <t>Values with K/M are platform-rounded; relative date only</t>
        </is>
      </c>
      <c r="K45" s="16" t="inlineStr">
        <is>
          <t>S2</t>
        </is>
      </c>
    </row>
    <row r="46" ht="25.35" customHeight="1" s="10">
      <c r="A46" s="16" t="inlineStr">
        <is>
          <t>EVID-H-TSLA-045</t>
        </is>
      </c>
      <c r="B46" s="16" t="inlineStr">
        <is>
          <t>25/10/2026 14:32</t>
        </is>
      </c>
      <c r="C46" s="16" t="inlineStr">
        <is>
          <t>X</t>
        </is>
      </c>
      <c r="D46" s="16" t="inlineStr">
        <is>
          <t>https://x.com/Tesla</t>
        </is>
      </c>
      <c r="E46" s="16" t="inlineStr">
        <is>
          <t>Post 17 Oct: "The 6 stages of Roadster"</t>
        </is>
      </c>
      <c r="F46" s="16" t="inlineStr">
        <is>
          <t>437 replies; 760 reposts; 9.8K likes; 853K views</t>
        </is>
      </c>
      <c r="G46" s="16" t="inlineStr">
        <is>
          <t>counts</t>
        </is>
      </c>
      <c r="H46" s="16" t="inlineStr">
        <is>
          <t>Post age at capture</t>
        </is>
      </c>
      <c r="I46" s="16" t="inlineStr">
        <is>
          <t>Screenshot_20261025_143159_X.jpg</t>
        </is>
      </c>
      <c r="J46" s="16" t="inlineStr">
        <is>
          <t>Values with K/M are platform-rounded</t>
        </is>
      </c>
      <c r="K46" s="16" t="inlineStr">
        <is>
          <t>S2</t>
        </is>
      </c>
    </row>
    <row r="47" ht="25.35" customHeight="1" s="10">
      <c r="A47" s="16" t="inlineStr">
        <is>
          <t>EVID-H-TSLA-046</t>
        </is>
      </c>
      <c r="B47" s="16" t="inlineStr">
        <is>
          <t>25/10/2026 14:32</t>
        </is>
      </c>
      <c r="C47" s="16" t="inlineStr">
        <is>
          <t>X</t>
        </is>
      </c>
      <c r="D47" s="16" t="inlineStr">
        <is>
          <t>https://x.com/Tesla</t>
        </is>
      </c>
      <c r="E47" s="16" t="inlineStr">
        <is>
          <t>Post 16 Oct: "Holy smokes"</t>
        </is>
      </c>
      <c r="F47" s="16" t="inlineStr">
        <is>
          <t>1.7K replies; 6.8K reposts; 54K likes; 6.3M views</t>
        </is>
      </c>
      <c r="G47" s="16" t="inlineStr">
        <is>
          <t>counts</t>
        </is>
      </c>
      <c r="H47" s="16" t="inlineStr">
        <is>
          <t>Post age at capture</t>
        </is>
      </c>
      <c r="I47" s="16" t="inlineStr">
        <is>
          <t>Screenshot_20261025_143159_X.jpg</t>
        </is>
      </c>
      <c r="J47" s="16" t="inlineStr">
        <is>
          <t>Values with K/M are platform-rounded; thread start</t>
        </is>
      </c>
      <c r="K47" s="16" t="inlineStr">
        <is>
          <t>S2</t>
        </is>
      </c>
    </row>
    <row r="48" ht="25.35" customHeight="1" s="10">
      <c r="A48" s="16" t="inlineStr">
        <is>
          <t>EVID-H-TSLA-047</t>
        </is>
      </c>
      <c r="B48" s="16" t="inlineStr">
        <is>
          <t>25/10/2026 14:32</t>
        </is>
      </c>
      <c r="C48" s="16" t="inlineStr">
        <is>
          <t>X</t>
        </is>
      </c>
      <c r="D48" s="16" t="inlineStr">
        <is>
          <t>https://x.com/Tesla</t>
        </is>
      </c>
      <c r="E48" s="16" t="inlineStr">
        <is>
          <t>Post 16 Oct: "[UNREADABLE - check: caption cut off; images of ramp]"</t>
        </is>
      </c>
      <c r="F48" s="16" t="inlineStr">
        <is>
          <t>279 replies; 1.2K reposts; 10K likes; 1.1M views</t>
        </is>
      </c>
      <c r="G48" s="16" t="inlineStr">
        <is>
          <t>counts</t>
        </is>
      </c>
      <c r="H48" s="16" t="inlineStr">
        <is>
          <t>Post age at capture</t>
        </is>
      </c>
      <c r="I48" s="16" t="inlineStr">
        <is>
          <t>Screenshot_20261025_143159_X.jpg</t>
        </is>
      </c>
      <c r="J48" s="16" t="inlineStr">
        <is>
          <t>Values with K/M are platform-rounded; caption cut off; thread item</t>
        </is>
      </c>
      <c r="K48" s="16" t="inlineStr">
        <is>
          <t>S2</t>
        </is>
      </c>
    </row>
    <row r="49" ht="25.35" customHeight="1" s="10">
      <c r="A49" s="16" t="inlineStr">
        <is>
          <t>EVID-H-TSLA-048</t>
        </is>
      </c>
      <c r="B49" s="16" t="inlineStr">
        <is>
          <t>25/10/2026 14:32</t>
        </is>
      </c>
      <c r="C49" s="16" t="inlineStr">
        <is>
          <t>X</t>
        </is>
      </c>
      <c r="D49" s="16" t="inlineStr">
        <is>
          <t>https://x.com/Tesla</t>
        </is>
      </c>
      <c r="E49" s="16" t="inlineStr">
        <is>
          <t>Post 16 Oct: "Out of this world"</t>
        </is>
      </c>
      <c r="F49" s="16" t="inlineStr">
        <is>
          <t>859 replies; 4.5K reposts; 48K likes; 2M views</t>
        </is>
      </c>
      <c r="G49" s="16" t="inlineStr">
        <is>
          <t>counts</t>
        </is>
      </c>
      <c r="H49" s="16" t="inlineStr">
        <is>
          <t>Post age at capture</t>
        </is>
      </c>
      <c r="I49" s="16" t="inlineStr">
        <is>
          <t>Screenshot_20261025_143159_X.jpg</t>
        </is>
      </c>
      <c r="J49" s="16" t="inlineStr">
        <is>
          <t>Values with K/M are platform-rounded</t>
        </is>
      </c>
      <c r="K49" s="16" t="inlineStr">
        <is>
          <t>S2</t>
        </is>
      </c>
    </row>
    <row r="50" ht="25.35" customHeight="1" s="10">
      <c r="A50" s="16" t="inlineStr">
        <is>
          <t>EVID-H-TSLA-049</t>
        </is>
      </c>
      <c r="B50" s="16" t="inlineStr">
        <is>
          <t>25/10/2026 14:32</t>
        </is>
      </c>
      <c r="C50" s="16" t="inlineStr">
        <is>
          <t>X</t>
        </is>
      </c>
      <c r="D50" s="16" t="inlineStr">
        <is>
          <t>https://x.com/Tesla</t>
        </is>
      </c>
      <c r="E50" s="16" t="inlineStr">
        <is>
          <t>Post 16 Oct: "0-60 mph in 0.81 seconds"</t>
        </is>
      </c>
      <c r="F50" s="16" t="inlineStr">
        <is>
          <t>1.2K replies; 5.8K reposts; 55K likes; 4.2M views</t>
        </is>
      </c>
      <c r="G50" s="16" t="inlineStr">
        <is>
          <t>counts</t>
        </is>
      </c>
      <c r="H50" s="16" t="inlineStr">
        <is>
          <t>Post age at capture</t>
        </is>
      </c>
      <c r="I50" s="16" t="inlineStr">
        <is>
          <t>Screenshot_20261025_143159_X.jpg</t>
        </is>
      </c>
      <c r="J50" s="16" t="inlineStr">
        <is>
          <t>Values with K/M are platform-rounded; thread item</t>
        </is>
      </c>
      <c r="K50" s="16" t="inlineStr">
        <is>
          <t>S2</t>
        </is>
      </c>
    </row>
    <row r="51" ht="25.35" customHeight="1" s="10">
      <c r="A51" s="16" t="inlineStr">
        <is>
          <t>EVID-H-TSLA-050</t>
        </is>
      </c>
      <c r="B51" s="16" t="inlineStr">
        <is>
          <t>25/10/2026 14:32</t>
        </is>
      </c>
      <c r="C51" s="16" t="inlineStr">
        <is>
          <t>X</t>
        </is>
      </c>
      <c r="D51" s="16" t="inlineStr">
        <is>
          <t>https://x.com/Tesla</t>
        </is>
      </c>
      <c r="E51" s="16" t="inlineStr">
        <is>
          <t>Post 16 Oct: "0.67 seconds (w/ rollout subtracted)"</t>
        </is>
      </c>
      <c r="F51" s="16" t="inlineStr">
        <is>
          <t>136 replies; 357 reposts; 8.1K likes; 915K views</t>
        </is>
      </c>
      <c r="G51" s="16" t="inlineStr">
        <is>
          <t>counts</t>
        </is>
      </c>
      <c r="H51" s="16" t="inlineStr">
        <is>
          <t>Post age at capture</t>
        </is>
      </c>
      <c r="I51" s="16" t="inlineStr">
        <is>
          <t>Screenshot_20261025_143159_X.jpg</t>
        </is>
      </c>
      <c r="J51" s="16" t="inlineStr">
        <is>
          <t>Values with K/M are platform-rounded; thread item</t>
        </is>
      </c>
      <c r="K51" s="16" t="inlineStr">
        <is>
          <t>S2</t>
        </is>
      </c>
    </row>
    <row r="52" ht="25.35" customHeight="1" s="10">
      <c r="A52" s="16" t="inlineStr">
        <is>
          <t>EVID-H-TSLA-051</t>
        </is>
      </c>
      <c r="B52" s="16" t="inlineStr">
        <is>
          <t>25/10/2026 14:32</t>
        </is>
      </c>
      <c r="C52" s="16" t="inlineStr">
        <is>
          <t>X</t>
        </is>
      </c>
      <c r="D52" s="16" t="inlineStr">
        <is>
          <t>https://x.com/Tesla</t>
        </is>
      </c>
      <c r="E52" s="16" t="inlineStr">
        <is>
          <t>Post 16 Oct: "From Roadster in a rocket / To rocket in a Roadster"</t>
        </is>
      </c>
      <c r="F52" s="16" t="inlineStr">
        <is>
          <t>549 replies; 1.9K reposts; 33K likes; 1.3M views</t>
        </is>
      </c>
      <c r="G52" s="16" t="inlineStr">
        <is>
          <t>counts</t>
        </is>
      </c>
      <c r="H52" s="16" t="inlineStr">
        <is>
          <t>Post age at capture</t>
        </is>
      </c>
      <c r="I52" s="16" t="inlineStr">
        <is>
          <t>Screenshot_20261025_143159_X.jpg</t>
        </is>
      </c>
      <c r="J52" s="16" t="inlineStr">
        <is>
          <t>Values with K/M are platform-rounded</t>
        </is>
      </c>
      <c r="K52" s="16" t="inlineStr">
        <is>
          <t>S2</t>
        </is>
      </c>
    </row>
    <row r="53" ht="25.35" customHeight="1" s="10">
      <c r="A53" s="16" t="inlineStr">
        <is>
          <t>EVID-H-TSLA-052</t>
        </is>
      </c>
      <c r="B53" s="16" t="inlineStr">
        <is>
          <t>25/10/2026 14:32</t>
        </is>
      </c>
      <c r="C53" s="16" t="inlineStr">
        <is>
          <t>X</t>
        </is>
      </c>
      <c r="D53" s="16" t="inlineStr">
        <is>
          <t>https://x.com/Tesla</t>
        </is>
      </c>
      <c r="E53" s="16" t="inlineStr">
        <is>
          <t>Post 16 Oct: "Do a kickflip!"</t>
        </is>
      </c>
      <c r="F53" s="16" t="inlineStr">
        <is>
          <t>4.4K replies; 36K reposts; 207K likes; 28M views</t>
        </is>
      </c>
      <c r="G53" s="16" t="inlineStr">
        <is>
          <t>counts</t>
        </is>
      </c>
      <c r="H53" s="16" t="inlineStr">
        <is>
          <t>Post age at capture</t>
        </is>
      </c>
      <c r="I53" s="16" t="inlineStr">
        <is>
          <t>Screenshot_20261025_143159_X.jpg</t>
        </is>
      </c>
      <c r="J53" s="16" t="inlineStr">
        <is>
          <t>Values with K/M are platform-rounded</t>
        </is>
      </c>
      <c r="K53" s="16" t="inlineStr">
        <is>
          <t>S2</t>
        </is>
      </c>
    </row>
    <row r="54" ht="25.35" customHeight="1" s="10">
      <c r="A54" s="16" t="inlineStr">
        <is>
          <t>EVID-H-TSLA-053</t>
        </is>
      </c>
      <c r="B54" s="16" t="inlineStr">
        <is>
          <t>25/10/2026 14:32</t>
        </is>
      </c>
      <c r="C54" s="16" t="inlineStr">
        <is>
          <t>X</t>
        </is>
      </c>
      <c r="D54" s="16" t="inlineStr">
        <is>
          <t>https://x.com/Tesla</t>
        </is>
      </c>
      <c r="E54" s="16" t="inlineStr">
        <is>
          <t>Post 16 Oct: "Real life, baby"</t>
        </is>
      </c>
      <c r="F54" s="16" t="inlineStr">
        <is>
          <t>19K replies; 142K reposts; 777K likes; 98M views</t>
        </is>
      </c>
      <c r="G54" s="16" t="inlineStr">
        <is>
          <t>counts</t>
        </is>
      </c>
      <c r="H54" s="16" t="inlineStr">
        <is>
          <t>Post age at capture</t>
        </is>
      </c>
      <c r="I54" s="16" t="inlineStr">
        <is>
          <t>Screenshot_20261025_143159_X.jpg</t>
        </is>
      </c>
      <c r="J54" s="16" t="inlineStr">
        <is>
          <t>Values with K/M are platform-rounded</t>
        </is>
      </c>
      <c r="K54" s="16" t="inlineStr">
        <is>
          <t>S2</t>
        </is>
      </c>
    </row>
    <row r="55" ht="37.3" customHeight="1" s="10">
      <c r="A55" s="16" t="inlineStr">
        <is>
          <t>EVID-H-TSLA-054</t>
        </is>
      </c>
      <c r="B55" s="16" t="inlineStr">
        <is>
          <t>25/10/2026 14:32</t>
        </is>
      </c>
      <c r="C55" s="16" t="inlineStr">
        <is>
          <t>X</t>
        </is>
      </c>
      <c r="D55" s="16" t="inlineStr">
        <is>
          <t>https://x.com/Tesla</t>
        </is>
      </c>
      <c r="E55" s="16" t="inlineStr">
        <is>
          <t>Post 16 Oct: "Roadster is a true pilot's car: active aerodynamics, a multi-mode suction system &amp; cold-gas thrusters"</t>
        </is>
      </c>
      <c r="F55" s="16" t="inlineStr">
        <is>
          <t>601 replies; 3.1K reposts; 23K likes; 2M views</t>
        </is>
      </c>
      <c r="G55" s="16" t="inlineStr">
        <is>
          <t>counts</t>
        </is>
      </c>
      <c r="H55" s="16" t="inlineStr">
        <is>
          <t>Post age at capture</t>
        </is>
      </c>
      <c r="I55" s="16" t="inlineStr">
        <is>
          <t>Screenshot_20261025_143159_X.jpg</t>
        </is>
      </c>
      <c r="J55" s="16" t="inlineStr">
        <is>
          <t>Values with K/M are platform-rounded; thread start</t>
        </is>
      </c>
      <c r="K55" s="16" t="inlineStr">
        <is>
          <t>S2</t>
        </is>
      </c>
    </row>
    <row r="56" ht="25.35" customHeight="1" s="10">
      <c r="A56" s="16" t="inlineStr">
        <is>
          <t>EVID-H-TSLA-055</t>
        </is>
      </c>
      <c r="B56" s="16" t="inlineStr">
        <is>
          <t>25/10/2026 14:32</t>
        </is>
      </c>
      <c r="C56" s="16" t="inlineStr">
        <is>
          <t>X</t>
        </is>
      </c>
      <c r="D56" s="16" t="inlineStr">
        <is>
          <t>https://x.com/Tesla</t>
        </is>
      </c>
      <c r="E56" s="16" t="inlineStr">
        <is>
          <t>Post 16 Oct: "Interior - Ultrawhite interior w/ gray microsuede detailing..."</t>
        </is>
      </c>
      <c r="F56" s="16" t="inlineStr">
        <is>
          <t>126 replies; 1K reposts; 10K likes; 1M views</t>
        </is>
      </c>
      <c r="G56" s="16" t="inlineStr">
        <is>
          <t>counts</t>
        </is>
      </c>
      <c r="H56" s="16" t="inlineStr">
        <is>
          <t>Post age at capture</t>
        </is>
      </c>
      <c r="I56" s="16" t="inlineStr">
        <is>
          <t>Screenshot_20261025_143159_X.jpg</t>
        </is>
      </c>
      <c r="J56" s="16" t="inlineStr">
        <is>
          <t>Values with K/M are platform-rounded; thread item</t>
        </is>
      </c>
      <c r="K56" s="16" t="inlineStr">
        <is>
          <t>S2</t>
        </is>
      </c>
    </row>
    <row r="57" ht="25.35" customHeight="1" s="10">
      <c r="A57" s="16" t="inlineStr">
        <is>
          <t>EVID-H-TSLA-056</t>
        </is>
      </c>
      <c r="B57" s="16" t="inlineStr">
        <is>
          <t>25/10/2026 14:32</t>
        </is>
      </c>
      <c r="C57" s="16" t="inlineStr">
        <is>
          <t>X</t>
        </is>
      </c>
      <c r="D57" s="16" t="inlineStr">
        <is>
          <t>https://x.com/Tesla</t>
        </is>
      </c>
      <c r="E57" s="16" t="inlineStr">
        <is>
          <t>Post 16 Oct: "Roadster / The last best driver's car"</t>
        </is>
      </c>
      <c r="F57" s="16" t="inlineStr">
        <is>
          <t>677 replies; 4.8K reposts; 33K likes; 2.2M views</t>
        </is>
      </c>
      <c r="G57" s="16" t="inlineStr">
        <is>
          <t>counts</t>
        </is>
      </c>
      <c r="H57" s="16" t="inlineStr">
        <is>
          <t>Post age at capture</t>
        </is>
      </c>
      <c r="I57" s="16" t="inlineStr">
        <is>
          <t>Screenshot_20261025_143159_X.jpg</t>
        </is>
      </c>
      <c r="J57" s="16" t="inlineStr">
        <is>
          <t>Values with K/M are platform-rounded</t>
        </is>
      </c>
      <c r="K57" s="16" t="inlineStr">
        <is>
          <t>S2</t>
        </is>
      </c>
    </row>
    <row r="58" ht="25.35" customHeight="1" s="10">
      <c r="A58" s="16" t="inlineStr">
        <is>
          <t>EVID-H-TSLA-057</t>
        </is>
      </c>
      <c r="B58" s="16" t="inlineStr">
        <is>
          <t>25/10/2026 14:32</t>
        </is>
      </c>
      <c r="C58" s="16" t="inlineStr">
        <is>
          <t>X</t>
        </is>
      </c>
      <c r="D58" s="16" t="inlineStr">
        <is>
          <t>https://x.com/Tesla</t>
        </is>
      </c>
      <c r="E58" s="16" t="inlineStr">
        <is>
          <t>Post 16 Oct: "Configurations - Performance: road ready, seats 2..."</t>
        </is>
      </c>
      <c r="F58" s="16" t="inlineStr">
        <is>
          <t>871 replies; 4K reposts; 34K likes; 2.7M views</t>
        </is>
      </c>
      <c r="G58" s="16" t="inlineStr">
        <is>
          <t>counts</t>
        </is>
      </c>
      <c r="H58" s="16" t="inlineStr">
        <is>
          <t>Post age at capture</t>
        </is>
      </c>
      <c r="I58" s="16" t="inlineStr">
        <is>
          <t>Screenshot_20261025_143159_X.jpg</t>
        </is>
      </c>
      <c r="J58" s="16" t="inlineStr">
        <is>
          <t>Values with K/M are platform-rounded</t>
        </is>
      </c>
      <c r="K58" s="16" t="inlineStr">
        <is>
          <t>S2</t>
        </is>
      </c>
    </row>
    <row r="59" ht="25.35" customHeight="1" s="10">
      <c r="A59" s="16" t="inlineStr">
        <is>
          <t>EVID-H-TSLA-058</t>
        </is>
      </c>
      <c r="B59" s="16" t="inlineStr">
        <is>
          <t>25/10/2026 14:32</t>
        </is>
      </c>
      <c r="C59" s="16" t="inlineStr">
        <is>
          <t>X</t>
        </is>
      </c>
      <c r="D59" s="16" t="inlineStr">
        <is>
          <t>https://x.com/Tesla</t>
        </is>
      </c>
      <c r="E59" s="16" t="inlineStr">
        <is>
          <t>Post 16 Oct: "Roadster transforms in Track Mode"</t>
        </is>
      </c>
      <c r="F59" s="16" t="inlineStr">
        <is>
          <t>[not captured - metrics below screenshot]</t>
        </is>
      </c>
      <c r="G59" s="16" t="inlineStr">
        <is>
          <t>counts</t>
        </is>
      </c>
      <c r="H59" s="16" t="inlineStr">
        <is>
          <t>Post age at capture</t>
        </is>
      </c>
      <c r="I59" s="16" t="inlineStr">
        <is>
          <t>Screenshot_20261025_143159_X.jpg</t>
        </is>
      </c>
      <c r="J59" s="16" t="inlineStr">
        <is>
          <t>Excluded from calculation</t>
        </is>
      </c>
      <c r="K59" s="16" t="inlineStr">
        <is>
          <t>S2</t>
        </is>
      </c>
    </row>
    <row r="60" ht="25.35" customHeight="1" s="10">
      <c r="A60" s="16" t="inlineStr">
        <is>
          <t>EVID-H-TSLA-059</t>
        </is>
      </c>
      <c r="B60" s="16" t="inlineStr">
        <is>
          <t>25/10/2026 14:33</t>
        </is>
      </c>
      <c r="C60" s="16" t="inlineStr">
        <is>
          <t>YouTube</t>
        </is>
      </c>
      <c r="D60" s="16" t="inlineStr">
        <is>
          <t>https://www.youtube.com/@tesla</t>
        </is>
      </c>
      <c r="E60" s="16" t="inlineStr">
        <is>
          <t>Handle / verified</t>
        </is>
      </c>
      <c r="F60" s="16" t="inlineStr">
        <is>
          <t>Tesla @tesla (verified)</t>
        </is>
      </c>
      <c r="G60" s="16" t="inlineStr">
        <is>
          <t>text</t>
        </is>
      </c>
      <c r="H60" s="16" t="inlineStr">
        <is>
          <t>At capture</t>
        </is>
      </c>
      <c r="I60" s="16" t="inlineStr">
        <is>
          <t>Screenshot_20261025_143316_YouTube.jpg</t>
        </is>
      </c>
      <c r="J60" s="16" t="n"/>
      <c r="K60" s="16" t="inlineStr">
        <is>
          <t>S2</t>
        </is>
      </c>
    </row>
    <row r="61" ht="25.35" customHeight="1" s="10">
      <c r="A61" s="16" t="inlineStr">
        <is>
          <t>EVID-H-TSLA-060</t>
        </is>
      </c>
      <c r="B61" s="16" t="inlineStr">
        <is>
          <t>25/10/2026 14:33</t>
        </is>
      </c>
      <c r="C61" s="16" t="inlineStr">
        <is>
          <t>YouTube</t>
        </is>
      </c>
      <c r="D61" s="16" t="inlineStr">
        <is>
          <t>https://www.youtube.com/@tesla</t>
        </is>
      </c>
      <c r="E61" s="16" t="inlineStr">
        <is>
          <t>Subscribers / videos</t>
        </is>
      </c>
      <c r="F61" s="16" t="inlineStr">
        <is>
          <t>3.09m subscribers; 544 videos</t>
        </is>
      </c>
      <c r="G61" s="16" t="inlineStr">
        <is>
          <t>count</t>
        </is>
      </c>
      <c r="H61" s="16" t="inlineStr">
        <is>
          <t>At capture</t>
        </is>
      </c>
      <c r="I61" s="16" t="inlineStr">
        <is>
          <t>Screenshot_20261025_143316_YouTube.jpg</t>
        </is>
      </c>
      <c r="J61" s="16" t="inlineStr">
        <is>
          <t>Rounded by platform</t>
        </is>
      </c>
      <c r="K61" s="16" t="inlineStr">
        <is>
          <t>S2</t>
        </is>
      </c>
    </row>
    <row r="62" ht="37.3" customHeight="1" s="10">
      <c r="A62" s="16" t="inlineStr">
        <is>
          <t>EVID-H-TSLA-061</t>
        </is>
      </c>
      <c r="B62" s="16" t="inlineStr">
        <is>
          <t>25/10/2026 14:33</t>
        </is>
      </c>
      <c r="C62" s="16" t="inlineStr">
        <is>
          <t>YouTube</t>
        </is>
      </c>
      <c r="D62" s="16" t="inlineStr">
        <is>
          <t>https://www.youtube.com/@tesla</t>
        </is>
      </c>
      <c r="E62" s="16" t="inlineStr">
        <is>
          <t>Channel description (opening)</t>
        </is>
      </c>
      <c r="F62" s="16" t="inlineStr">
        <is>
          <t>Electric vehicles, giant batteries &amp; solar, AI &amp; robotics. Tesla's mission is to accelerate the world's transition to sustainab... [truncated]</t>
        </is>
      </c>
      <c r="G62" s="16" t="inlineStr">
        <is>
          <t>text</t>
        </is>
      </c>
      <c r="H62" s="16" t="inlineStr">
        <is>
          <t>At capture</t>
        </is>
      </c>
      <c r="I62" s="16" t="inlineStr">
        <is>
          <t>Screenshot_20261025_143316_YouTube.jpg</t>
        </is>
      </c>
      <c r="J62" s="16" t="n"/>
      <c r="K62" s="16" t="inlineStr">
        <is>
          <t>S2</t>
        </is>
      </c>
    </row>
    <row r="63" ht="25.35" customHeight="1" s="10">
      <c r="A63" s="16" t="inlineStr">
        <is>
          <t>EVID-H-TSLA-062</t>
        </is>
      </c>
      <c r="B63" s="16" t="inlineStr">
        <is>
          <t>25/10/2026 14:33</t>
        </is>
      </c>
      <c r="C63" s="16" t="inlineStr">
        <is>
          <t>YouTube</t>
        </is>
      </c>
      <c r="D63" s="16" t="inlineStr">
        <is>
          <t>https://www.youtube.com/@tesla</t>
        </is>
      </c>
      <c r="E63" s="16" t="inlineStr">
        <is>
          <t>Featured: Roadster Event</t>
        </is>
      </c>
      <c r="F63" s="16" t="inlineStr">
        <is>
          <t>7.3m views; Streamed 9 days ago; 23:21</t>
        </is>
      </c>
      <c r="G63" s="16" t="inlineStr">
        <is>
          <t>views</t>
        </is>
      </c>
      <c r="H63" s="16" t="inlineStr">
        <is>
          <t>At capture</t>
        </is>
      </c>
      <c r="I63" s="16" t="inlineStr">
        <is>
          <t>Screenshot_20261025_143316_YouTube.jpg</t>
        </is>
      </c>
      <c r="J63" s="16" t="inlineStr">
        <is>
          <t>Rounded by platform</t>
        </is>
      </c>
      <c r="K63" s="16" t="inlineStr">
        <is>
          <t>S2</t>
        </is>
      </c>
    </row>
    <row r="64" ht="25.35" customHeight="1" s="10">
      <c r="A64" s="16" t="inlineStr">
        <is>
          <t>EVID-H-TSLA-063</t>
        </is>
      </c>
      <c r="B64" s="16" t="inlineStr">
        <is>
          <t>25/10/2026 14:33</t>
        </is>
      </c>
      <c r="C64" s="16" t="inlineStr">
        <is>
          <t>YouTube</t>
        </is>
      </c>
      <c r="D64" s="16" t="inlineStr">
        <is>
          <t>https://www.youtube.com/@tesla</t>
        </is>
      </c>
      <c r="E64" s="16" t="inlineStr">
        <is>
          <t>Home: TERAFAB | The Largest Chip Manufacturing Facility Ever</t>
        </is>
      </c>
      <c r="F64" s="16" t="inlineStr">
        <is>
          <t>1.7m views; 6 mo ago; 27:08</t>
        </is>
      </c>
      <c r="G64" s="16" t="inlineStr">
        <is>
          <t>views</t>
        </is>
      </c>
      <c r="H64" s="16" t="inlineStr">
        <is>
          <t>At capture</t>
        </is>
      </c>
      <c r="I64" s="16" t="inlineStr">
        <is>
          <t>Screenshot_20261025_143316_YouTube.jpg</t>
        </is>
      </c>
      <c r="J64" s="16" t="inlineStr">
        <is>
          <t>Rounded by platform</t>
        </is>
      </c>
      <c r="K64" s="16" t="inlineStr">
        <is>
          <t>S2</t>
        </is>
      </c>
    </row>
    <row r="65" ht="25.35" customHeight="1" s="10">
      <c r="A65" s="16" t="inlineStr">
        <is>
          <t>EVID-H-TSLA-064</t>
        </is>
      </c>
      <c r="B65" s="16" t="inlineStr">
        <is>
          <t>25/10/2026 14:33</t>
        </is>
      </c>
      <c r="C65" s="16" t="inlineStr">
        <is>
          <t>YouTube</t>
        </is>
      </c>
      <c r="D65" s="16" t="inlineStr">
        <is>
          <t>https://www.youtube.com/@tesla</t>
        </is>
      </c>
      <c r="E65" s="16" t="inlineStr">
        <is>
          <t>Videos (Latest): Roadster Interface</t>
        </is>
      </c>
      <c r="F65" s="16" t="inlineStr">
        <is>
          <t>576k views; 18 hr ago; 0:34</t>
        </is>
      </c>
      <c r="G65" s="16" t="inlineStr">
        <is>
          <t>views</t>
        </is>
      </c>
      <c r="H65" s="16" t="inlineStr">
        <is>
          <t>Age as shown</t>
        </is>
      </c>
      <c r="I65" s="16" t="inlineStr">
        <is>
          <t>Screenshot_20261025_143326_YouTube.jpg</t>
        </is>
      </c>
      <c r="J65" s="16" t="inlineStr">
        <is>
          <t>Relative date only; views may include paid promotion; rounded by platform</t>
        </is>
      </c>
      <c r="K65" s="16" t="inlineStr">
        <is>
          <t>S2</t>
        </is>
      </c>
    </row>
    <row r="66" ht="25.35" customHeight="1" s="10">
      <c r="A66" s="16" t="inlineStr">
        <is>
          <t>EVID-H-TSLA-065</t>
        </is>
      </c>
      <c r="B66" s="16" t="inlineStr">
        <is>
          <t>25/10/2026 14:33</t>
        </is>
      </c>
      <c r="C66" s="16" t="inlineStr">
        <is>
          <t>YouTube</t>
        </is>
      </c>
      <c r="D66" s="16" t="inlineStr">
        <is>
          <t>https://www.youtube.com/@tesla</t>
        </is>
      </c>
      <c r="E66" s="16" t="inlineStr">
        <is>
          <t>Videos (Latest): The 0-60 | Roadster</t>
        </is>
      </c>
      <c r="F66" s="16" t="inlineStr">
        <is>
          <t>1.4m views; 9 days ago; 0:01</t>
        </is>
      </c>
      <c r="G66" s="16" t="inlineStr">
        <is>
          <t>views</t>
        </is>
      </c>
      <c r="H66" s="16" t="inlineStr">
        <is>
          <t>Age as shown</t>
        </is>
      </c>
      <c r="I66" s="16" t="inlineStr">
        <is>
          <t>Screenshot_20261025_143326_YouTube.jpg</t>
        </is>
      </c>
      <c r="J66" s="16" t="inlineStr">
        <is>
          <t>Relative date only; views may include paid promotion; rounded by platform</t>
        </is>
      </c>
      <c r="K66" s="16" t="inlineStr">
        <is>
          <t>S2</t>
        </is>
      </c>
    </row>
    <row r="67" ht="25.35" customHeight="1" s="10">
      <c r="A67" s="16" t="inlineStr">
        <is>
          <t>EVID-H-TSLA-066</t>
        </is>
      </c>
      <c r="B67" s="16" t="inlineStr">
        <is>
          <t>25/10/2026 14:33</t>
        </is>
      </c>
      <c r="C67" s="16" t="inlineStr">
        <is>
          <t>YouTube</t>
        </is>
      </c>
      <c r="D67" s="16" t="inlineStr">
        <is>
          <t>https://www.youtube.com/@tesla</t>
        </is>
      </c>
      <c r="E67" s="16" t="inlineStr">
        <is>
          <t>Videos (Latest): The Kickflip | Roadster</t>
        </is>
      </c>
      <c r="F67" s="16" t="inlineStr">
        <is>
          <t>3.3m views; 9 days ago; 0:44</t>
        </is>
      </c>
      <c r="G67" s="16" t="inlineStr">
        <is>
          <t>views</t>
        </is>
      </c>
      <c r="H67" s="16" t="inlineStr">
        <is>
          <t>Age as shown</t>
        </is>
      </c>
      <c r="I67" s="16" t="inlineStr">
        <is>
          <t>Screenshot_20261025_143326_YouTube.jpg</t>
        </is>
      </c>
      <c r="J67" s="16" t="inlineStr">
        <is>
          <t>Relative date only; views may include paid promotion; rounded by platform</t>
        </is>
      </c>
      <c r="K67" s="16" t="inlineStr">
        <is>
          <t>S2</t>
        </is>
      </c>
    </row>
    <row r="68" ht="25.35" customHeight="1" s="10">
      <c r="A68" s="16" t="inlineStr">
        <is>
          <t>EVID-H-TSLA-067</t>
        </is>
      </c>
      <c r="B68" s="16" t="inlineStr">
        <is>
          <t>25/10/2026 14:33</t>
        </is>
      </c>
      <c r="C68" s="16" t="inlineStr">
        <is>
          <t>YouTube</t>
        </is>
      </c>
      <c r="D68" s="16" t="inlineStr">
        <is>
          <t>https://www.youtube.com/@tesla</t>
        </is>
      </c>
      <c r="E68" s="16" t="inlineStr">
        <is>
          <t>Videos (Latest): The Ramp | Roadster</t>
        </is>
      </c>
      <c r="F68" s="16" t="inlineStr">
        <is>
          <t>7.2m views; 9 days ago; 0:46</t>
        </is>
      </c>
      <c r="G68" s="16" t="inlineStr">
        <is>
          <t>views</t>
        </is>
      </c>
      <c r="H68" s="16" t="inlineStr">
        <is>
          <t>Age as shown</t>
        </is>
      </c>
      <c r="I68" s="16" t="inlineStr">
        <is>
          <t>Screenshot_20261025_143326_YouTube.jpg</t>
        </is>
      </c>
      <c r="J68" s="16" t="inlineStr">
        <is>
          <t>Relative date only; views may include paid promotion; rounded by platform</t>
        </is>
      </c>
      <c r="K68" s="16" t="inlineStr">
        <is>
          <t>S2</t>
        </is>
      </c>
    </row>
    <row r="69" ht="25.35" customHeight="1" s="10">
      <c r="A69" s="16" t="inlineStr">
        <is>
          <t>EVID-H-TSLA-068</t>
        </is>
      </c>
      <c r="B69" s="16" t="inlineStr">
        <is>
          <t>25/10/2026 14:33</t>
        </is>
      </c>
      <c r="C69" s="16" t="inlineStr">
        <is>
          <t>YouTube</t>
        </is>
      </c>
      <c r="D69" s="16" t="inlineStr">
        <is>
          <t>https://www.youtube.com/@tesla</t>
        </is>
      </c>
      <c r="E69" s="16" t="inlineStr">
        <is>
          <t>Videos (Latest): Roadster | The Last Best Driver's Car</t>
        </is>
      </c>
      <c r="F69" s="16" t="inlineStr">
        <is>
          <t>5.4m views; 9 days ago; 1:27</t>
        </is>
      </c>
      <c r="G69" s="16" t="inlineStr">
        <is>
          <t>views</t>
        </is>
      </c>
      <c r="H69" s="16" t="inlineStr">
        <is>
          <t>Age as shown</t>
        </is>
      </c>
      <c r="I69" s="16" t="inlineStr">
        <is>
          <t>Screenshot_20261025_143326_YouTube.jpg</t>
        </is>
      </c>
      <c r="J69" s="16" t="inlineStr">
        <is>
          <t>Relative date only; views may include paid promotion; rounded by platform</t>
        </is>
      </c>
      <c r="K69" s="16" t="inlineStr">
        <is>
          <t>S2</t>
        </is>
      </c>
    </row>
    <row r="70" ht="25.35" customHeight="1" s="10">
      <c r="A70" s="16" t="inlineStr">
        <is>
          <t>EVID-H-TSLA-069</t>
        </is>
      </c>
      <c r="B70" s="16" t="inlineStr">
        <is>
          <t>25/10/2026 14:33</t>
        </is>
      </c>
      <c r="C70" s="16" t="inlineStr">
        <is>
          <t>YouTube</t>
        </is>
      </c>
      <c r="D70" s="16" t="inlineStr">
        <is>
          <t>https://www.youtube.com/@tesla</t>
        </is>
      </c>
      <c r="E70" s="16" t="inlineStr">
        <is>
          <t>Videos (Latest): The Future Has Arrived | Cybercab</t>
        </is>
      </c>
      <c r="F70" s="16" t="inlineStr">
        <is>
          <t>1.4m views; 1 mo ago; 0:56</t>
        </is>
      </c>
      <c r="G70" s="16" t="inlineStr">
        <is>
          <t>views</t>
        </is>
      </c>
      <c r="H70" s="16" t="inlineStr">
        <is>
          <t>Age as shown</t>
        </is>
      </c>
      <c r="I70" s="16" t="inlineStr">
        <is>
          <t>Screenshot_20261025_143326_YouTube.jpg</t>
        </is>
      </c>
      <c r="J70" s="16" t="inlineStr">
        <is>
          <t>Relative date only; views may include paid promotion; rounded by platform</t>
        </is>
      </c>
      <c r="K70" s="16" t="inlineStr">
        <is>
          <t>S2</t>
        </is>
      </c>
    </row>
    <row r="71" ht="25.35" customHeight="1" s="10">
      <c r="A71" s="16" t="inlineStr">
        <is>
          <t>EVID-H-TSLA-070</t>
        </is>
      </c>
      <c r="B71" s="16" t="inlineStr">
        <is>
          <t>25/10/2026 14:33</t>
        </is>
      </c>
      <c r="C71" s="16" t="inlineStr">
        <is>
          <t>YouTube</t>
        </is>
      </c>
      <c r="D71" s="16" t="inlineStr">
        <is>
          <t>https://www.youtube.com/@tesla</t>
        </is>
      </c>
      <c r="E71" s="16" t="inlineStr">
        <is>
          <t>Videos (Latest): Deploying Megapack At Scale</t>
        </is>
      </c>
      <c r="F71" s="16" t="inlineStr">
        <is>
          <t>465k views; 1 mo ago; 5:09</t>
        </is>
      </c>
      <c r="G71" s="16" t="inlineStr">
        <is>
          <t>views</t>
        </is>
      </c>
      <c r="H71" s="16" t="inlineStr">
        <is>
          <t>Age as shown</t>
        </is>
      </c>
      <c r="I71" s="16" t="inlineStr">
        <is>
          <t>Screenshot_20261025_143326_YouTube.jpg</t>
        </is>
      </c>
      <c r="J71" s="16" t="inlineStr">
        <is>
          <t>Relative date only; views may include paid promotion; rounded by platform</t>
        </is>
      </c>
      <c r="K71" s="16" t="inlineStr">
        <is>
          <t>S2</t>
        </is>
      </c>
    </row>
    <row r="72" ht="25.35" customHeight="1" s="10">
      <c r="A72" s="16" t="inlineStr">
        <is>
          <t>EVID-H-TSLA-071</t>
        </is>
      </c>
      <c r="B72" s="16" t="inlineStr">
        <is>
          <t>25/10/2026 14:33</t>
        </is>
      </c>
      <c r="C72" s="16" t="inlineStr">
        <is>
          <t>YouTube</t>
        </is>
      </c>
      <c r="D72" s="16" t="inlineStr">
        <is>
          <t>https://www.youtube.com/@tesla</t>
        </is>
      </c>
      <c r="E72" s="16" t="inlineStr">
        <is>
          <t>Videos (Latest): Tesla Cathode Factory</t>
        </is>
      </c>
      <c r="F72" s="16" t="inlineStr">
        <is>
          <t>438k views; 2 mo ago; 1:54</t>
        </is>
      </c>
      <c r="G72" s="16" t="inlineStr">
        <is>
          <t>views</t>
        </is>
      </c>
      <c r="H72" s="16" t="inlineStr">
        <is>
          <t>Age as shown</t>
        </is>
      </c>
      <c r="I72" s="16" t="inlineStr">
        <is>
          <t>Screenshot_20261025_143326_YouTube.jpg</t>
        </is>
      </c>
      <c r="J72" s="16" t="inlineStr">
        <is>
          <t>Relative date only; views may include paid promotion; rounded by platform</t>
        </is>
      </c>
      <c r="K72" s="16" t="inlineStr">
        <is>
          <t>S2</t>
        </is>
      </c>
    </row>
    <row r="73" ht="25.35" customHeight="1" s="10">
      <c r="A73" s="16" t="inlineStr">
        <is>
          <t>EVID-H-TSLA-072</t>
        </is>
      </c>
      <c r="B73" s="16" t="inlineStr">
        <is>
          <t>25/10/2026 14:33</t>
        </is>
      </c>
      <c r="C73" s="16" t="inlineStr">
        <is>
          <t>YouTube</t>
        </is>
      </c>
      <c r="D73" s="16" t="inlineStr">
        <is>
          <t>https://www.youtube.com/@tesla</t>
        </is>
      </c>
      <c r="E73" s="16" t="inlineStr">
        <is>
          <t>Videos (Latest): Autobidder | Tesla Megapack</t>
        </is>
      </c>
      <c r="F73" s="16" t="inlineStr">
        <is>
          <t>193k views; 3 mo ago; 3:10</t>
        </is>
      </c>
      <c r="G73" s="16" t="inlineStr">
        <is>
          <t>views</t>
        </is>
      </c>
      <c r="H73" s="16" t="inlineStr">
        <is>
          <t>Age as shown</t>
        </is>
      </c>
      <c r="I73" s="16" t="inlineStr">
        <is>
          <t>Screenshot_20261025_143326_YouTube.jpg</t>
        </is>
      </c>
      <c r="J73" s="16" t="inlineStr">
        <is>
          <t>Relative date only; views may include paid promotion; rounded by platform</t>
        </is>
      </c>
      <c r="K73" s="16" t="inlineStr">
        <is>
          <t>S2</t>
        </is>
      </c>
    </row>
    <row r="74" ht="25.35" customHeight="1" s="10">
      <c r="A74" s="16" t="inlineStr">
        <is>
          <t>EVID-H-TSLA-073</t>
        </is>
      </c>
      <c r="B74" s="16" t="inlineStr">
        <is>
          <t>25/10/2026 14:33</t>
        </is>
      </c>
      <c r="C74" s="16" t="inlineStr">
        <is>
          <t>YouTube</t>
        </is>
      </c>
      <c r="D74" s="16" t="inlineStr">
        <is>
          <t>https://www.youtube.com/@tesla</t>
        </is>
      </c>
      <c r="E74" s="16" t="inlineStr">
        <is>
          <t>Videos (Latest): Tesla Home: Home Energy Management, Powered by AI</t>
        </is>
      </c>
      <c r="F74" s="16" t="inlineStr">
        <is>
          <t>152k views; 4 mo ago; 1:09</t>
        </is>
      </c>
      <c r="G74" s="16" t="inlineStr">
        <is>
          <t>views</t>
        </is>
      </c>
      <c r="H74" s="16" t="inlineStr">
        <is>
          <t>Age as shown</t>
        </is>
      </c>
      <c r="I74" s="16" t="inlineStr">
        <is>
          <t>Screenshot_20261025_143326_YouTube.jpg</t>
        </is>
      </c>
      <c r="J74" s="16" t="inlineStr">
        <is>
          <t>Relative date only; views may include paid promotion; rounded by platform</t>
        </is>
      </c>
      <c r="K74" s="16" t="inlineStr">
        <is>
          <t>S2</t>
        </is>
      </c>
    </row>
    <row r="75" ht="25.35" customHeight="1" s="10">
      <c r="A75" s="16" t="inlineStr">
        <is>
          <t>EVID-H-TSLA-074</t>
        </is>
      </c>
      <c r="B75" s="16" t="inlineStr">
        <is>
          <t>25/10/2026 14:33</t>
        </is>
      </c>
      <c r="C75" s="16" t="inlineStr">
        <is>
          <t>YouTube</t>
        </is>
      </c>
      <c r="D75" s="16" t="inlineStr">
        <is>
          <t>https://www.youtube.com/@tesla</t>
        </is>
      </c>
      <c r="E75" s="16" t="inlineStr">
        <is>
          <t>Videos (Latest): How Tesla Vision Helps Deploy Airbags Earlier</t>
        </is>
      </c>
      <c r="F75" s="16" t="inlineStr">
        <is>
          <t>246k views; 4 mo ago; 2:29</t>
        </is>
      </c>
      <c r="G75" s="16" t="inlineStr">
        <is>
          <t>views</t>
        </is>
      </c>
      <c r="H75" s="16" t="inlineStr">
        <is>
          <t>Age as shown</t>
        </is>
      </c>
      <c r="I75" s="16" t="inlineStr">
        <is>
          <t>Screenshot_20261025_143326_YouTube.jpg</t>
        </is>
      </c>
      <c r="J75" s="16" t="inlineStr">
        <is>
          <t>Relative date only; views may include paid promotion; rounded by platform</t>
        </is>
      </c>
      <c r="K75" s="16" t="inlineStr">
        <is>
          <t>S2</t>
        </is>
      </c>
    </row>
    <row r="76" ht="25.35" customHeight="1" s="10">
      <c r="A76" s="16" t="inlineStr">
        <is>
          <t>EVID-H-TSLA-075</t>
        </is>
      </c>
      <c r="B76" s="16" t="inlineStr">
        <is>
          <t>25/10/2026 14:33</t>
        </is>
      </c>
      <c r="C76" s="16" t="inlineStr">
        <is>
          <t>YouTube</t>
        </is>
      </c>
      <c r="D76" s="16" t="inlineStr">
        <is>
          <t>https://www.youtube.com/@tesla</t>
        </is>
      </c>
      <c r="E76" s="16" t="inlineStr">
        <is>
          <t>Videos (Latest): TERAFAB | The Largest Chip Manufacturing Facility Ever</t>
        </is>
      </c>
      <c r="F76" s="16" t="inlineStr">
        <is>
          <t>1.7m views; 6 mo ago; 27:08</t>
        </is>
      </c>
      <c r="G76" s="16" t="inlineStr">
        <is>
          <t>views</t>
        </is>
      </c>
      <c r="H76" s="16" t="inlineStr">
        <is>
          <t>Age as shown</t>
        </is>
      </c>
      <c r="I76" s="16" t="inlineStr">
        <is>
          <t>Screenshot_20261025_143326_YouTube.jpg</t>
        </is>
      </c>
      <c r="J76" s="16" t="inlineStr">
        <is>
          <t>Relative date only; views may include paid promotion; rounded by platform</t>
        </is>
      </c>
      <c r="K76" s="16" t="inlineStr">
        <is>
          <t>S2</t>
        </is>
      </c>
    </row>
    <row r="77" ht="25.35" customHeight="1" s="10">
      <c r="A77" s="16" t="inlineStr">
        <is>
          <t>EVID-H-TSLA-076</t>
        </is>
      </c>
      <c r="B77" s="16" t="inlineStr">
        <is>
          <t>25/10/2026 14:33</t>
        </is>
      </c>
      <c r="C77" s="16" t="inlineStr">
        <is>
          <t>YouTube</t>
        </is>
      </c>
      <c r="D77" s="16" t="inlineStr">
        <is>
          <t>https://www.youtube.com/@tesla</t>
        </is>
      </c>
      <c r="E77" s="16" t="inlineStr">
        <is>
          <t>Videos (Latest): TERAFAB</t>
        </is>
      </c>
      <c r="F77" s="16" t="inlineStr">
        <is>
          <t>899k views; 7 mo ago; 1:04</t>
        </is>
      </c>
      <c r="G77" s="16" t="inlineStr">
        <is>
          <t>views</t>
        </is>
      </c>
      <c r="H77" s="16" t="inlineStr">
        <is>
          <t>Age as shown</t>
        </is>
      </c>
      <c r="I77" s="16" t="inlineStr">
        <is>
          <t>Screenshot_20261025_143326_YouTube.jpg</t>
        </is>
      </c>
      <c r="J77" s="16" t="inlineStr">
        <is>
          <t>Relative date only; views may include paid promotion; rounded by platform</t>
        </is>
      </c>
      <c r="K77" s="16" t="inlineStr">
        <is>
          <t>S2</t>
        </is>
      </c>
    </row>
    <row r="78" ht="25.35" customHeight="1" s="10">
      <c r="A78" s="16" t="inlineStr">
        <is>
          <t>EVID-H-TSLA-077</t>
        </is>
      </c>
      <c r="B78" s="16" t="inlineStr">
        <is>
          <t>25/10/2026 14:33</t>
        </is>
      </c>
      <c r="C78" s="16" t="inlineStr">
        <is>
          <t>YouTube</t>
        </is>
      </c>
      <c r="D78" s="16" t="inlineStr">
        <is>
          <t>https://www.youtube.com/@tesla</t>
        </is>
      </c>
      <c r="E78" s="16" t="inlineStr">
        <is>
          <t>Videos (Latest): Getting Railed | Cybertruck</t>
        </is>
      </c>
      <c r="F78" s="16" t="inlineStr">
        <is>
          <t>130k views; 7 mo ago; 0:31</t>
        </is>
      </c>
      <c r="G78" s="16" t="inlineStr">
        <is>
          <t>views</t>
        </is>
      </c>
      <c r="H78" s="16" t="inlineStr">
        <is>
          <t>Age as shown</t>
        </is>
      </c>
      <c r="I78" s="16" t="inlineStr">
        <is>
          <t>Screenshot_20261025_143326_YouTube.jpg</t>
        </is>
      </c>
      <c r="J78" s="16" t="inlineStr">
        <is>
          <t>Relative date only; views may include paid promotion; rounded by platform</t>
        </is>
      </c>
      <c r="K78" s="16" t="inlineStr">
        <is>
          <t>S2</t>
        </is>
      </c>
    </row>
    <row r="79" ht="25.35" customHeight="1" s="10">
      <c r="A79" s="16" t="inlineStr">
        <is>
          <t>EVID-H-TSLA-078</t>
        </is>
      </c>
      <c r="B79" s="16" t="inlineStr">
        <is>
          <t>25/10/2026 14:33</t>
        </is>
      </c>
      <c r="C79" s="16" t="inlineStr">
        <is>
          <t>YouTube</t>
        </is>
      </c>
      <c r="D79" s="16" t="inlineStr">
        <is>
          <t>https://www.youtube.com/@tesla</t>
        </is>
      </c>
      <c r="E79" s="16" t="inlineStr">
        <is>
          <t>Videos (Latest): Introducing Tesla Solar Panels</t>
        </is>
      </c>
      <c r="F79" s="16" t="inlineStr">
        <is>
          <t>336k views; 8 mo ago; 0:49</t>
        </is>
      </c>
      <c r="G79" s="16" t="inlineStr">
        <is>
          <t>views</t>
        </is>
      </c>
      <c r="H79" s="16" t="inlineStr">
        <is>
          <t>Age as shown</t>
        </is>
      </c>
      <c r="I79" s="16" t="inlineStr">
        <is>
          <t>Screenshot_20261025_143326_YouTube.jpg</t>
        </is>
      </c>
      <c r="J79" s="16" t="inlineStr">
        <is>
          <t>Relative date only; views may include paid promotion; rounded by platform</t>
        </is>
      </c>
      <c r="K79" s="16" t="inlineStr">
        <is>
          <t>S2</t>
        </is>
      </c>
    </row>
    <row r="80" ht="25.35" customHeight="1" s="10">
      <c r="A80" s="16" t="inlineStr">
        <is>
          <t>EVID-H-TSLA-079</t>
        </is>
      </c>
      <c r="B80" s="16" t="inlineStr">
        <is>
          <t>25/10/2026 14:33</t>
        </is>
      </c>
      <c r="C80" s="16" t="inlineStr">
        <is>
          <t>YouTube</t>
        </is>
      </c>
      <c r="D80" s="16" t="inlineStr">
        <is>
          <t>https://www.youtube.com/@tesla</t>
        </is>
      </c>
      <c r="E80" s="16" t="inlineStr">
        <is>
          <t>Videos (Latest): Tesla Lithium Refinery</t>
        </is>
      </c>
      <c r="F80" s="16" t="inlineStr">
        <is>
          <t>826k views; 9 mo ago; 2:03</t>
        </is>
      </c>
      <c r="G80" s="16" t="inlineStr">
        <is>
          <t>views</t>
        </is>
      </c>
      <c r="H80" s="16" t="inlineStr">
        <is>
          <t>Age as shown</t>
        </is>
      </c>
      <c r="I80" s="16" t="inlineStr">
        <is>
          <t>Screenshot_20261025_143326_YouTube.jpg</t>
        </is>
      </c>
      <c r="J80" s="16" t="inlineStr">
        <is>
          <t>Relative date only; views may include paid promotion; rounded by platform</t>
        </is>
      </c>
      <c r="K80" s="16" t="inlineStr">
        <is>
          <t>S2</t>
        </is>
      </c>
    </row>
  </sheetData>
  <autoFilter ref="A1:K80"/>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9.xml><?xml version="1.0" encoding="utf-8"?>
<worksheet xmlns="http://schemas.openxmlformats.org/spreadsheetml/2006/main">
  <sheetPr filterMode="0">
    <outlinePr summaryBelow="1" summaryRight="1"/>
    <pageSetUpPr fitToPage="0"/>
  </sheetPr>
  <dimension ref="A1:K47"/>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24" customWidth="1" style="9" min="1" max="1"/>
    <col width="17" customWidth="1" style="9" min="2" max="2"/>
    <col width="10" customWidth="1" style="9" min="3" max="3"/>
    <col width="30" customWidth="1" style="9" min="4" max="4"/>
    <col width="13" customWidth="1" style="9" min="5" max="5"/>
    <col width="12" customWidth="1" style="9" min="6" max="8"/>
    <col width="32" customWidth="1" style="9" min="9" max="9"/>
    <col width="12" customWidth="1" style="9" min="10" max="10"/>
    <col width="32" customWidth="1" style="9" min="11" max="11"/>
  </cols>
  <sheetData>
    <row r="1" ht="37.3" customHeight="1" s="10">
      <c r="A1" s="14" t="inlineStr">
        <is>
          <t>Calc ID</t>
        </is>
      </c>
      <c r="B1" s="14" t="inlineStr">
        <is>
          <t>Post ID</t>
        </is>
      </c>
      <c r="C1" s="14" t="inlineStr">
        <is>
          <t>Platform</t>
        </is>
      </c>
      <c r="D1" s="14" t="inlineStr">
        <is>
          <t>Formula</t>
        </is>
      </c>
      <c r="E1" s="14" t="inlineStr">
        <is>
          <t>Likes/reactions (as shown)</t>
        </is>
      </c>
      <c r="F1" s="14" t="inlineStr">
        <is>
          <t>Comments (as shown)</t>
        </is>
      </c>
      <c r="G1" s="14" t="inlineStr">
        <is>
          <t>Followers (as shown)</t>
        </is>
      </c>
      <c r="H1" s="14" t="inlineStr">
        <is>
          <t>Engagement rate %</t>
        </is>
      </c>
      <c r="I1" s="14" t="inlineStr">
        <is>
          <t>Source rows</t>
        </is>
      </c>
      <c r="J1" s="14" t="inlineStr">
        <is>
          <t>Capture date</t>
        </is>
      </c>
      <c r="K1" s="14" t="inlineStr">
        <is>
          <t>Caveat</t>
        </is>
      </c>
    </row>
    <row r="2" ht="25.35" customHeight="1" s="10">
      <c r="A2" s="16" t="inlineStr">
        <is>
          <t>CALC-EVID-H-TSLA-008</t>
        </is>
      </c>
      <c r="B2" s="16" t="inlineStr">
        <is>
          <t>EVID-H-TSLA-008</t>
        </is>
      </c>
      <c r="C2" s="16" t="inlineStr">
        <is>
          <t>Instagram</t>
        </is>
      </c>
      <c r="D2" s="16" t="inlineStr">
        <is>
          <t>(likes + comments) / followers x 100</t>
        </is>
      </c>
      <c r="E2" s="16" t="inlineStr">
        <is>
          <t>3.3M</t>
        </is>
      </c>
      <c r="F2" s="16" t="inlineStr">
        <is>
          <t>66.3K</t>
        </is>
      </c>
      <c r="G2" s="16" t="inlineStr">
        <is>
          <t>11.3M</t>
        </is>
      </c>
      <c r="H2" s="16" t="inlineStr">
        <is>
          <t>29.790</t>
        </is>
      </c>
      <c r="I2" s="16" t="inlineStr">
        <is>
          <t>EVID-H-TSLA-008; EVID-H-TSLA-003</t>
        </is>
      </c>
      <c r="J2" s="16" t="inlineStr">
        <is>
          <t>25/10/2026</t>
        </is>
      </c>
      <c r="K2" s="16" t="inlineStr">
        <is>
          <t>uses platform-rounded figure(s); pinned</t>
        </is>
      </c>
    </row>
    <row r="3" ht="25.35" customHeight="1" s="10">
      <c r="A3" s="16" t="inlineStr">
        <is>
          <t>CALC-EVID-H-TSLA-009</t>
        </is>
      </c>
      <c r="B3" s="16" t="inlineStr">
        <is>
          <t>EVID-H-TSLA-009</t>
        </is>
      </c>
      <c r="C3" s="16" t="inlineStr">
        <is>
          <t>Instagram</t>
        </is>
      </c>
      <c r="D3" s="16" t="inlineStr">
        <is>
          <t>(likes + comments) / followers x 100</t>
        </is>
      </c>
      <c r="E3" s="16" t="inlineStr">
        <is>
          <t>379K</t>
        </is>
      </c>
      <c r="F3" s="16" t="inlineStr">
        <is>
          <t>2,696</t>
        </is>
      </c>
      <c r="G3" s="16" t="inlineStr">
        <is>
          <t>11.3M</t>
        </is>
      </c>
      <c r="H3" s="16" t="inlineStr">
        <is>
          <t>3.378</t>
        </is>
      </c>
      <c r="I3" s="16" t="inlineStr">
        <is>
          <t>EVID-H-TSLA-009; EVID-H-TSLA-003</t>
        </is>
      </c>
      <c r="J3" s="16" t="inlineStr">
        <is>
          <t>25/10/2026</t>
        </is>
      </c>
      <c r="K3" s="16" t="inlineStr">
        <is>
          <t>uses platform-rounded figure(s); pinned</t>
        </is>
      </c>
    </row>
    <row r="4" ht="25.35" customHeight="1" s="10">
      <c r="A4" s="16" t="inlineStr">
        <is>
          <t>CALC-EVID-H-TSLA-010</t>
        </is>
      </c>
      <c r="B4" s="16" t="inlineStr">
        <is>
          <t>EVID-H-TSLA-010</t>
        </is>
      </c>
      <c r="C4" s="16" t="inlineStr">
        <is>
          <t>Instagram</t>
        </is>
      </c>
      <c r="D4" s="16" t="inlineStr">
        <is>
          <t>(likes + comments) / followers x 100</t>
        </is>
      </c>
      <c r="E4" s="16" t="inlineStr">
        <is>
          <t>5.3M</t>
        </is>
      </c>
      <c r="F4" s="16" t="inlineStr">
        <is>
          <t>101K</t>
        </is>
      </c>
      <c r="G4" s="16" t="inlineStr">
        <is>
          <t>11.3M</t>
        </is>
      </c>
      <c r="H4" s="16" t="inlineStr">
        <is>
          <t>47.796</t>
        </is>
      </c>
      <c r="I4" s="16" t="inlineStr">
        <is>
          <t>EVID-H-TSLA-010; EVID-H-TSLA-003</t>
        </is>
      </c>
      <c r="J4" s="16" t="inlineStr">
        <is>
          <t>25/10/2026</t>
        </is>
      </c>
      <c r="K4" s="16" t="inlineStr">
        <is>
          <t>uses platform-rounded figure(s); pinned</t>
        </is>
      </c>
    </row>
    <row r="5" ht="25.35" customHeight="1" s="10">
      <c r="A5" s="16" t="inlineStr">
        <is>
          <t>CALC-EVID-H-TSLA-011</t>
        </is>
      </c>
      <c r="B5" s="16" t="inlineStr">
        <is>
          <t>EVID-H-TSLA-011</t>
        </is>
      </c>
      <c r="C5" s="16" t="inlineStr">
        <is>
          <t>Instagram</t>
        </is>
      </c>
      <c r="D5" s="16" t="inlineStr">
        <is>
          <t>(likes + comments) / followers x 100</t>
        </is>
      </c>
      <c r="E5" s="16" t="inlineStr">
        <is>
          <t>51.6K</t>
        </is>
      </c>
      <c r="F5" s="16" t="inlineStr">
        <is>
          <t>800</t>
        </is>
      </c>
      <c r="G5" s="16" t="inlineStr">
        <is>
          <t>11.3M</t>
        </is>
      </c>
      <c r="H5" s="16" t="inlineStr">
        <is>
          <t>0.464</t>
        </is>
      </c>
      <c r="I5" s="16" t="inlineStr">
        <is>
          <t>EVID-H-TSLA-011; EVID-H-TSLA-003</t>
        </is>
      </c>
      <c r="J5" s="16" t="inlineStr">
        <is>
          <t>25/10/2026</t>
        </is>
      </c>
      <c r="K5" s="16" t="inlineStr">
        <is>
          <t>uses platform-rounded figure(s)</t>
        </is>
      </c>
    </row>
    <row r="6" ht="25.35" customHeight="1" s="10">
      <c r="A6" s="16" t="inlineStr">
        <is>
          <t>CALC-EVID-H-TSLA-012</t>
        </is>
      </c>
      <c r="B6" s="16" t="inlineStr">
        <is>
          <t>EVID-H-TSLA-012</t>
        </is>
      </c>
      <c r="C6" s="16" t="inlineStr">
        <is>
          <t>Instagram</t>
        </is>
      </c>
      <c r="D6" s="16" t="inlineStr">
        <is>
          <t>(likes + comments) / followers x 100</t>
        </is>
      </c>
      <c r="E6" s="16" t="inlineStr">
        <is>
          <t>53.6K</t>
        </is>
      </c>
      <c r="F6" s="16" t="inlineStr">
        <is>
          <t>659</t>
        </is>
      </c>
      <c r="G6" s="16" t="inlineStr">
        <is>
          <t>11.3M</t>
        </is>
      </c>
      <c r="H6" s="16" t="inlineStr">
        <is>
          <t>0.480</t>
        </is>
      </c>
      <c r="I6" s="16" t="inlineStr">
        <is>
          <t>EVID-H-TSLA-012; EVID-H-TSLA-003</t>
        </is>
      </c>
      <c r="J6" s="16" t="inlineStr">
        <is>
          <t>25/10/2026</t>
        </is>
      </c>
      <c r="K6" s="16" t="inlineStr">
        <is>
          <t>uses platform-rounded figure(s)</t>
        </is>
      </c>
    </row>
    <row r="7" ht="25.35" customHeight="1" s="10">
      <c r="A7" s="16" t="inlineStr">
        <is>
          <t>CALC-EVID-H-TSLA-013</t>
        </is>
      </c>
      <c r="B7" s="16" t="inlineStr">
        <is>
          <t>EVID-H-TSLA-013</t>
        </is>
      </c>
      <c r="C7" s="16" t="inlineStr">
        <is>
          <t>Instagram</t>
        </is>
      </c>
      <c r="D7" s="16" t="inlineStr">
        <is>
          <t>(likes + comments) / followers x 100</t>
        </is>
      </c>
      <c r="E7" s="16" t="inlineStr">
        <is>
          <t>115K</t>
        </is>
      </c>
      <c r="F7" s="16" t="inlineStr">
        <is>
          <t>2,281</t>
        </is>
      </c>
      <c r="G7" s="16" t="inlineStr">
        <is>
          <t>11.3M</t>
        </is>
      </c>
      <c r="H7" s="16" t="inlineStr">
        <is>
          <t>1.038</t>
        </is>
      </c>
      <c r="I7" s="16" t="inlineStr">
        <is>
          <t>EVID-H-TSLA-013; EVID-H-TSLA-003</t>
        </is>
      </c>
      <c r="J7" s="16" t="inlineStr">
        <is>
          <t>25/10/2026</t>
        </is>
      </c>
      <c r="K7" s="16" t="inlineStr">
        <is>
          <t>uses platform-rounded figure(s)</t>
        </is>
      </c>
    </row>
    <row r="8" ht="25.35" customHeight="1" s="10">
      <c r="A8" s="16" t="inlineStr">
        <is>
          <t>CALC-EVID-H-TSLA-014</t>
        </is>
      </c>
      <c r="B8" s="16" t="inlineStr">
        <is>
          <t>EVID-H-TSLA-014</t>
        </is>
      </c>
      <c r="C8" s="16" t="inlineStr">
        <is>
          <t>Instagram</t>
        </is>
      </c>
      <c r="D8" s="16" t="inlineStr">
        <is>
          <t>(likes + comments) / followers x 100</t>
        </is>
      </c>
      <c r="E8" s="16" t="inlineStr">
        <is>
          <t>99.3K</t>
        </is>
      </c>
      <c r="F8" s="16" t="inlineStr">
        <is>
          <t>1,431</t>
        </is>
      </c>
      <c r="G8" s="16" t="inlineStr">
        <is>
          <t>11.3M</t>
        </is>
      </c>
      <c r="H8" s="16" t="inlineStr">
        <is>
          <t>0.891</t>
        </is>
      </c>
      <c r="I8" s="16" t="inlineStr">
        <is>
          <t>EVID-H-TSLA-014; EVID-H-TSLA-003</t>
        </is>
      </c>
      <c r="J8" s="16" t="inlineStr">
        <is>
          <t>25/10/2026</t>
        </is>
      </c>
      <c r="K8" s="16" t="inlineStr">
        <is>
          <t>uses platform-rounded figure(s)</t>
        </is>
      </c>
    </row>
    <row r="9" ht="25.35" customHeight="1" s="10">
      <c r="A9" s="16" t="inlineStr">
        <is>
          <t>CALC-EVID-H-TSLA-015</t>
        </is>
      </c>
      <c r="B9" s="16" t="inlineStr">
        <is>
          <t>EVID-H-TSLA-015</t>
        </is>
      </c>
      <c r="C9" s="16" t="inlineStr">
        <is>
          <t>Instagram</t>
        </is>
      </c>
      <c r="D9" s="16" t="inlineStr">
        <is>
          <t>(likes + comments) / followers x 100</t>
        </is>
      </c>
      <c r="E9" s="16" t="inlineStr">
        <is>
          <t>44.1K</t>
        </is>
      </c>
      <c r="F9" s="16" t="inlineStr">
        <is>
          <t>801</t>
        </is>
      </c>
      <c r="G9" s="16" t="inlineStr">
        <is>
          <t>11.3M</t>
        </is>
      </c>
      <c r="H9" s="16" t="inlineStr">
        <is>
          <t>0.397</t>
        </is>
      </c>
      <c r="I9" s="16" t="inlineStr">
        <is>
          <t>EVID-H-TSLA-015; EVID-H-TSLA-003</t>
        </is>
      </c>
      <c r="J9" s="16" t="inlineStr">
        <is>
          <t>25/10/2026</t>
        </is>
      </c>
      <c r="K9" s="16" t="inlineStr">
        <is>
          <t>uses platform-rounded figure(s)</t>
        </is>
      </c>
    </row>
    <row r="10" ht="25.35" customHeight="1" s="10">
      <c r="A10" s="16" t="inlineStr">
        <is>
          <t>CALC-EVID-H-TSLA-016</t>
        </is>
      </c>
      <c r="B10" s="16" t="inlineStr">
        <is>
          <t>EVID-H-TSLA-016</t>
        </is>
      </c>
      <c r="C10" s="16" t="inlineStr">
        <is>
          <t>Instagram</t>
        </is>
      </c>
      <c r="D10" s="16" t="inlineStr">
        <is>
          <t>(likes + comments) / followers x 100</t>
        </is>
      </c>
      <c r="E10" s="16" t="inlineStr">
        <is>
          <t>101K</t>
        </is>
      </c>
      <c r="F10" s="16" t="inlineStr">
        <is>
          <t>1,594</t>
        </is>
      </c>
      <c r="G10" s="16" t="inlineStr">
        <is>
          <t>11.3M</t>
        </is>
      </c>
      <c r="H10" s="16" t="inlineStr">
        <is>
          <t>0.908</t>
        </is>
      </c>
      <c r="I10" s="16" t="inlineStr">
        <is>
          <t>EVID-H-TSLA-016; EVID-H-TSLA-003</t>
        </is>
      </c>
      <c r="J10" s="16" t="inlineStr">
        <is>
          <t>25/10/2026</t>
        </is>
      </c>
      <c r="K10" s="16" t="inlineStr">
        <is>
          <t>uses platform-rounded figure(s)</t>
        </is>
      </c>
    </row>
    <row r="11" ht="25.35" customHeight="1" s="10">
      <c r="A11" s="16" t="inlineStr">
        <is>
          <t>CALC-EVID-H-TSLA-017</t>
        </is>
      </c>
      <c r="B11" s="16" t="inlineStr">
        <is>
          <t>EVID-H-TSLA-017</t>
        </is>
      </c>
      <c r="C11" s="16" t="inlineStr">
        <is>
          <t>Instagram</t>
        </is>
      </c>
      <c r="D11" s="16" t="inlineStr">
        <is>
          <t>(likes + comments) / followers x 100</t>
        </is>
      </c>
      <c r="E11" s="16" t="inlineStr">
        <is>
          <t>21.9K</t>
        </is>
      </c>
      <c r="F11" s="16" t="inlineStr">
        <is>
          <t>489</t>
        </is>
      </c>
      <c r="G11" s="16" t="inlineStr">
        <is>
          <t>11.3M</t>
        </is>
      </c>
      <c r="H11" s="16" t="inlineStr">
        <is>
          <t>0.198</t>
        </is>
      </c>
      <c r="I11" s="16" t="inlineStr">
        <is>
          <t>EVID-H-TSLA-017; EVID-H-TSLA-003</t>
        </is>
      </c>
      <c r="J11" s="16" t="inlineStr">
        <is>
          <t>25/10/2026</t>
        </is>
      </c>
      <c r="K11" s="16" t="inlineStr">
        <is>
          <t>uses platform-rounded figure(s)</t>
        </is>
      </c>
    </row>
    <row r="12" ht="25.35" customHeight="1" s="10">
      <c r="A12" s="16" t="inlineStr">
        <is>
          <t>CALC-EVID-H-TSLA-018</t>
        </is>
      </c>
      <c r="B12" s="16" t="inlineStr">
        <is>
          <t>EVID-H-TSLA-018</t>
        </is>
      </c>
      <c r="C12" s="16" t="inlineStr">
        <is>
          <t>Instagram</t>
        </is>
      </c>
      <c r="D12" s="16" t="inlineStr">
        <is>
          <t>(likes + comments) / followers x 100</t>
        </is>
      </c>
      <c r="E12" s="16" t="inlineStr">
        <is>
          <t>285K</t>
        </is>
      </c>
      <c r="F12" s="16" t="inlineStr">
        <is>
          <t>2,684</t>
        </is>
      </c>
      <c r="G12" s="16" t="inlineStr">
        <is>
          <t>11.3M</t>
        </is>
      </c>
      <c r="H12" s="16" t="inlineStr">
        <is>
          <t>2.546</t>
        </is>
      </c>
      <c r="I12" s="16" t="inlineStr">
        <is>
          <t>EVID-H-TSLA-018; EVID-H-TSLA-003</t>
        </is>
      </c>
      <c r="J12" s="16" t="inlineStr">
        <is>
          <t>25/10/2026</t>
        </is>
      </c>
      <c r="K12" s="16" t="inlineStr">
        <is>
          <t>uses platform-rounded figure(s)</t>
        </is>
      </c>
    </row>
    <row r="13" ht="25.35" customHeight="1" s="10">
      <c r="A13" s="16" t="inlineStr">
        <is>
          <t>CALC-EVID-H-TSLA-019</t>
        </is>
      </c>
      <c r="B13" s="16" t="inlineStr">
        <is>
          <t>EVID-H-TSLA-019</t>
        </is>
      </c>
      <c r="C13" s="16" t="inlineStr">
        <is>
          <t>Instagram</t>
        </is>
      </c>
      <c r="D13" s="16" t="inlineStr">
        <is>
          <t>(likes + comments) / followers x 100</t>
        </is>
      </c>
      <c r="E13" s="16" t="inlineStr">
        <is>
          <t>2.5M</t>
        </is>
      </c>
      <c r="F13" s="16" t="inlineStr">
        <is>
          <t>16.5K</t>
        </is>
      </c>
      <c r="G13" s="16" t="inlineStr">
        <is>
          <t>11.3M</t>
        </is>
      </c>
      <c r="H13" s="16" t="inlineStr">
        <is>
          <t>22.270</t>
        </is>
      </c>
      <c r="I13" s="16" t="inlineStr">
        <is>
          <t>EVID-H-TSLA-019; EVID-H-TSLA-003</t>
        </is>
      </c>
      <c r="J13" s="16" t="inlineStr">
        <is>
          <t>25/10/2026</t>
        </is>
      </c>
      <c r="K13" s="16" t="inlineStr">
        <is>
          <t>uses platform-rounded figure(s)</t>
        </is>
      </c>
    </row>
    <row r="14" ht="25.35" customHeight="1" s="10">
      <c r="A14" s="16" t="inlineStr">
        <is>
          <t>CALC-EVID-H-TSLA-020</t>
        </is>
      </c>
      <c r="B14" s="16" t="inlineStr">
        <is>
          <t>EVID-H-TSLA-020</t>
        </is>
      </c>
      <c r="C14" s="16" t="inlineStr">
        <is>
          <t>Instagram</t>
        </is>
      </c>
      <c r="D14" s="16" t="inlineStr">
        <is>
          <t>(likes + comments) / followers x 100</t>
        </is>
      </c>
      <c r="E14" s="16" t="inlineStr">
        <is>
          <t>1.4M</t>
        </is>
      </c>
      <c r="F14" s="16" t="inlineStr">
        <is>
          <t>12.9K</t>
        </is>
      </c>
      <c r="G14" s="16" t="inlineStr">
        <is>
          <t>11.3M</t>
        </is>
      </c>
      <c r="H14" s="16" t="inlineStr">
        <is>
          <t>12.504</t>
        </is>
      </c>
      <c r="I14" s="16" t="inlineStr">
        <is>
          <t>EVID-H-TSLA-020; EVID-H-TSLA-003</t>
        </is>
      </c>
      <c r="J14" s="16" t="inlineStr">
        <is>
          <t>25/10/2026</t>
        </is>
      </c>
      <c r="K14" s="16" t="inlineStr">
        <is>
          <t>uses platform-rounded figure(s)</t>
        </is>
      </c>
    </row>
    <row r="15" ht="25.35" customHeight="1" s="10">
      <c r="A15" s="16" t="inlineStr">
        <is>
          <t>CALC-EVID-H-TSLA-021</t>
        </is>
      </c>
      <c r="B15" s="16" t="inlineStr">
        <is>
          <t>EVID-H-TSLA-021</t>
        </is>
      </c>
      <c r="C15" s="16" t="inlineStr">
        <is>
          <t>Instagram</t>
        </is>
      </c>
      <c r="D15" s="16" t="inlineStr">
        <is>
          <t>(likes + comments) / followers x 100</t>
        </is>
      </c>
      <c r="E15" s="16" t="inlineStr">
        <is>
          <t>117K</t>
        </is>
      </c>
      <c r="F15" s="16" t="inlineStr">
        <is>
          <t>1,414</t>
        </is>
      </c>
      <c r="G15" s="16" t="inlineStr">
        <is>
          <t>11.3M</t>
        </is>
      </c>
      <c r="H15" s="16" t="inlineStr">
        <is>
          <t>1.048</t>
        </is>
      </c>
      <c r="I15" s="16" t="inlineStr">
        <is>
          <t>EVID-H-TSLA-021; EVID-H-TSLA-003</t>
        </is>
      </c>
      <c r="J15" s="16" t="inlineStr">
        <is>
          <t>25/10/2026</t>
        </is>
      </c>
      <c r="K15" s="16" t="inlineStr">
        <is>
          <t>uses platform-rounded figure(s)</t>
        </is>
      </c>
    </row>
    <row r="16" ht="25.35" customHeight="1" s="10">
      <c r="A16" s="16" t="inlineStr">
        <is>
          <t>CALC-EVID-H-TSLA-022</t>
        </is>
      </c>
      <c r="B16" s="16" t="inlineStr">
        <is>
          <t>EVID-H-TSLA-022</t>
        </is>
      </c>
      <c r="C16" s="16" t="inlineStr">
        <is>
          <t>Instagram</t>
        </is>
      </c>
      <c r="D16" s="16" t="inlineStr">
        <is>
          <t>(likes + comments) / followers x 100</t>
        </is>
      </c>
      <c r="E16" s="16" t="inlineStr">
        <is>
          <t>154K</t>
        </is>
      </c>
      <c r="F16" s="16" t="inlineStr">
        <is>
          <t>1,633</t>
        </is>
      </c>
      <c r="G16" s="16" t="inlineStr">
        <is>
          <t>11.3M</t>
        </is>
      </c>
      <c r="H16" s="16" t="inlineStr">
        <is>
          <t>1.377</t>
        </is>
      </c>
      <c r="I16" s="16" t="inlineStr">
        <is>
          <t>EVID-H-TSLA-022; EVID-H-TSLA-003</t>
        </is>
      </c>
      <c r="J16" s="16" t="inlineStr">
        <is>
          <t>25/10/2026</t>
        </is>
      </c>
      <c r="K16" s="16" t="inlineStr">
        <is>
          <t>uses platform-rounded figure(s)</t>
        </is>
      </c>
    </row>
    <row r="17" ht="25.35" customHeight="1" s="10">
      <c r="A17" s="16" t="inlineStr">
        <is>
          <t>CALC-EVID-H-TSLA-023</t>
        </is>
      </c>
      <c r="B17" s="16" t="inlineStr">
        <is>
          <t>EVID-H-TSLA-023</t>
        </is>
      </c>
      <c r="C17" s="16" t="inlineStr">
        <is>
          <t>Instagram</t>
        </is>
      </c>
      <c r="D17" s="16" t="inlineStr">
        <is>
          <t>(likes + comments) / followers x 100</t>
        </is>
      </c>
      <c r="E17" s="16" t="inlineStr">
        <is>
          <t>79.1K</t>
        </is>
      </c>
      <c r="F17" s="16" t="inlineStr">
        <is>
          <t>1,284</t>
        </is>
      </c>
      <c r="G17" s="16" t="inlineStr">
        <is>
          <t>11.3M</t>
        </is>
      </c>
      <c r="H17" s="16" t="inlineStr">
        <is>
          <t>0.711</t>
        </is>
      </c>
      <c r="I17" s="16" t="inlineStr">
        <is>
          <t>EVID-H-TSLA-023; EVID-H-TSLA-003</t>
        </is>
      </c>
      <c r="J17" s="16" t="inlineStr">
        <is>
          <t>25/10/2026</t>
        </is>
      </c>
      <c r="K17" s="16" t="inlineStr">
        <is>
          <t>uses platform-rounded figure(s)</t>
        </is>
      </c>
    </row>
    <row r="18" ht="25.35" customHeight="1" s="10">
      <c r="A18" s="16" t="inlineStr">
        <is>
          <t>CALC-EVID-H-TSLA-024</t>
        </is>
      </c>
      <c r="B18" s="16" t="inlineStr">
        <is>
          <t>EVID-H-TSLA-024</t>
        </is>
      </c>
      <c r="C18" s="16" t="inlineStr">
        <is>
          <t>Instagram</t>
        </is>
      </c>
      <c r="D18" s="16" t="inlineStr">
        <is>
          <t>(likes + comments) / followers x 100</t>
        </is>
      </c>
      <c r="E18" s="16" t="inlineStr">
        <is>
          <t>43.4K</t>
        </is>
      </c>
      <c r="F18" s="16" t="inlineStr">
        <is>
          <t>832</t>
        </is>
      </c>
      <c r="G18" s="16" t="inlineStr">
        <is>
          <t>11.3M</t>
        </is>
      </c>
      <c r="H18" s="16" t="inlineStr">
        <is>
          <t>0.391</t>
        </is>
      </c>
      <c r="I18" s="16" t="inlineStr">
        <is>
          <t>EVID-H-TSLA-024; EVID-H-TSLA-003</t>
        </is>
      </c>
      <c r="J18" s="16" t="inlineStr">
        <is>
          <t>25/10/2026</t>
        </is>
      </c>
      <c r="K18" s="16" t="inlineStr">
        <is>
          <t>uses platform-rounded figure(s)</t>
        </is>
      </c>
    </row>
    <row r="19" ht="25.35" customHeight="1" s="10">
      <c r="A19" s="16" t="inlineStr">
        <is>
          <t>CALC-EVID-H-TSLA-025</t>
        </is>
      </c>
      <c r="B19" s="16" t="inlineStr">
        <is>
          <t>EVID-H-TSLA-025</t>
        </is>
      </c>
      <c r="C19" s="16" t="inlineStr">
        <is>
          <t>Instagram</t>
        </is>
      </c>
      <c r="D19" s="16" t="inlineStr">
        <is>
          <t>(likes + comments) / followers x 100</t>
        </is>
      </c>
      <c r="E19" s="16" t="inlineStr">
        <is>
          <t>39.2K</t>
        </is>
      </c>
      <c r="F19" s="16" t="inlineStr">
        <is>
          <t>705</t>
        </is>
      </c>
      <c r="G19" s="16" t="inlineStr">
        <is>
          <t>11.3M</t>
        </is>
      </c>
      <c r="H19" s="16" t="inlineStr">
        <is>
          <t>0.353</t>
        </is>
      </c>
      <c r="I19" s="16" t="inlineStr">
        <is>
          <t>EVID-H-TSLA-025; EVID-H-TSLA-003</t>
        </is>
      </c>
      <c r="J19" s="16" t="inlineStr">
        <is>
          <t>25/10/2026</t>
        </is>
      </c>
      <c r="K19" s="16" t="inlineStr">
        <is>
          <t>uses platform-rounded figure(s)</t>
        </is>
      </c>
    </row>
    <row r="20" ht="25.35" customHeight="1" s="10">
      <c r="A20" s="16" t="inlineStr">
        <is>
          <t>CALC-EVID-H-TSLA-026</t>
        </is>
      </c>
      <c r="B20" s="16" t="inlineStr">
        <is>
          <t>EVID-H-TSLA-026</t>
        </is>
      </c>
      <c r="C20" s="16" t="inlineStr">
        <is>
          <t>Instagram</t>
        </is>
      </c>
      <c r="D20" s="16" t="inlineStr">
        <is>
          <t>(likes + comments) / followers x 100</t>
        </is>
      </c>
      <c r="E20" s="16" t="inlineStr">
        <is>
          <t>36.3K</t>
        </is>
      </c>
      <c r="F20" s="16" t="inlineStr">
        <is>
          <t>568</t>
        </is>
      </c>
      <c r="G20" s="16" t="inlineStr">
        <is>
          <t>11.3M</t>
        </is>
      </c>
      <c r="H20" s="16" t="inlineStr">
        <is>
          <t>0.326</t>
        </is>
      </c>
      <c r="I20" s="16" t="inlineStr">
        <is>
          <t>EVID-H-TSLA-026; EVID-H-TSLA-003</t>
        </is>
      </c>
      <c r="J20" s="16" t="inlineStr">
        <is>
          <t>25/10/2026</t>
        </is>
      </c>
      <c r="K20" s="16" t="inlineStr">
        <is>
          <t>uses platform-rounded figure(s)</t>
        </is>
      </c>
    </row>
    <row r="21" ht="25.35" customHeight="1" s="10">
      <c r="A21" s="16" t="inlineStr">
        <is>
          <t>CALC-EVID-H-TSLA-027</t>
        </is>
      </c>
      <c r="B21" s="16" t="inlineStr">
        <is>
          <t>EVID-H-TSLA-027</t>
        </is>
      </c>
      <c r="C21" s="16" t="inlineStr">
        <is>
          <t>Instagram</t>
        </is>
      </c>
      <c r="D21" s="16" t="inlineStr">
        <is>
          <t>(likes + comments) / followers x 100</t>
        </is>
      </c>
      <c r="E21" s="16" t="inlineStr">
        <is>
          <t>31.1K</t>
        </is>
      </c>
      <c r="F21" s="16" t="inlineStr">
        <is>
          <t>622</t>
        </is>
      </c>
      <c r="G21" s="16" t="inlineStr">
        <is>
          <t>11.3M</t>
        </is>
      </c>
      <c r="H21" s="16" t="inlineStr">
        <is>
          <t>0.281</t>
        </is>
      </c>
      <c r="I21" s="16" t="inlineStr">
        <is>
          <t>EVID-H-TSLA-027; EVID-H-TSLA-003</t>
        </is>
      </c>
      <c r="J21" s="16" t="inlineStr">
        <is>
          <t>25/10/2026</t>
        </is>
      </c>
      <c r="K21" s="16" t="inlineStr">
        <is>
          <t>uses platform-rounded figure(s)</t>
        </is>
      </c>
    </row>
    <row r="22" ht="25.35" customHeight="1" s="10">
      <c r="A22" s="16" t="inlineStr">
        <is>
          <t>CALC-EVID-H-TSLA-028</t>
        </is>
      </c>
      <c r="B22" s="16" t="inlineStr">
        <is>
          <t>EVID-H-TSLA-028</t>
        </is>
      </c>
      <c r="C22" s="16" t="inlineStr">
        <is>
          <t>Instagram</t>
        </is>
      </c>
      <c r="D22" s="16" t="inlineStr">
        <is>
          <t>(likes + comments) / followers x 100</t>
        </is>
      </c>
      <c r="E22" s="16" t="inlineStr">
        <is>
          <t>52K</t>
        </is>
      </c>
      <c r="F22" s="16" t="inlineStr">
        <is>
          <t>1,277</t>
        </is>
      </c>
      <c r="G22" s="16" t="inlineStr">
        <is>
          <t>11.3M</t>
        </is>
      </c>
      <c r="H22" s="16" t="inlineStr">
        <is>
          <t>0.471</t>
        </is>
      </c>
      <c r="I22" s="16" t="inlineStr">
        <is>
          <t>EVID-H-TSLA-028; EVID-H-TSLA-003</t>
        </is>
      </c>
      <c r="J22" s="16" t="inlineStr">
        <is>
          <t>25/10/2026</t>
        </is>
      </c>
      <c r="K22" s="16" t="inlineStr">
        <is>
          <t>uses platform-rounded figure(s)</t>
        </is>
      </c>
    </row>
    <row r="23" ht="25.35" customHeight="1" s="10">
      <c r="A23" s="16" t="inlineStr">
        <is>
          <t>CALC-EVID-H-TSLA-029</t>
        </is>
      </c>
      <c r="B23" s="16" t="inlineStr">
        <is>
          <t>EVID-H-TSLA-029</t>
        </is>
      </c>
      <c r="C23" s="16" t="inlineStr">
        <is>
          <t>Instagram</t>
        </is>
      </c>
      <c r="D23" s="16" t="inlineStr">
        <is>
          <t>(likes + comments) / followers x 100</t>
        </is>
      </c>
      <c r="E23" s="16" t="inlineStr">
        <is>
          <t>51.6K</t>
        </is>
      </c>
      <c r="F23" s="16" t="inlineStr">
        <is>
          <t>1,485</t>
        </is>
      </c>
      <c r="G23" s="16" t="inlineStr">
        <is>
          <t>11.3M</t>
        </is>
      </c>
      <c r="H23" s="16" t="inlineStr">
        <is>
          <t>0.470</t>
        </is>
      </c>
      <c r="I23" s="16" t="inlineStr">
        <is>
          <t>EVID-H-TSLA-029; EVID-H-TSLA-003</t>
        </is>
      </c>
      <c r="J23" s="16" t="inlineStr">
        <is>
          <t>25/10/2026</t>
        </is>
      </c>
      <c r="K23" s="16" t="inlineStr">
        <is>
          <t>uses platform-rounded figure(s)</t>
        </is>
      </c>
    </row>
    <row r="24" ht="25.35" customHeight="1" s="10">
      <c r="A24" s="16" t="inlineStr">
        <is>
          <t>CALC-EVID-H-TSLA-030</t>
        </is>
      </c>
      <c r="B24" s="16" t="inlineStr">
        <is>
          <t>EVID-H-TSLA-030</t>
        </is>
      </c>
      <c r="C24" s="16" t="inlineStr">
        <is>
          <t>Instagram</t>
        </is>
      </c>
      <c r="D24" s="16" t="inlineStr">
        <is>
          <t>(likes + comments) / followers x 100</t>
        </is>
      </c>
      <c r="E24" s="16" t="inlineStr">
        <is>
          <t>135K</t>
        </is>
      </c>
      <c r="F24" s="16" t="inlineStr">
        <is>
          <t>2,854</t>
        </is>
      </c>
      <c r="G24" s="16" t="inlineStr">
        <is>
          <t>11.3M</t>
        </is>
      </c>
      <c r="H24" s="16" t="inlineStr">
        <is>
          <t>1.220</t>
        </is>
      </c>
      <c r="I24" s="16" t="inlineStr">
        <is>
          <t>EVID-H-TSLA-030; EVID-H-TSLA-003</t>
        </is>
      </c>
      <c r="J24" s="16" t="inlineStr">
        <is>
          <t>25/10/2026</t>
        </is>
      </c>
      <c r="K24" s="16" t="inlineStr">
        <is>
          <t>uses platform-rounded figure(s)</t>
        </is>
      </c>
    </row>
    <row r="25" ht="25.35" customHeight="1" s="10">
      <c r="A25" s="16" t="inlineStr">
        <is>
          <t>CALC-EVID-H-TSLA-035</t>
        </is>
      </c>
      <c r="B25" s="16" t="inlineStr">
        <is>
          <t>EVID-H-TSLA-035</t>
        </is>
      </c>
      <c r="C25" s="16" t="inlineStr">
        <is>
          <t>X</t>
        </is>
      </c>
      <c r="D25" s="16" t="inlineStr">
        <is>
          <t>(likes + comments) / followers x 100</t>
        </is>
      </c>
      <c r="E25" s="16" t="inlineStr">
        <is>
          <t>62K</t>
        </is>
      </c>
      <c r="F25" s="16" t="inlineStr">
        <is>
          <t>4.5K</t>
        </is>
      </c>
      <c r="G25" s="16" t="inlineStr">
        <is>
          <t>24.9M</t>
        </is>
      </c>
      <c r="H25" s="16" t="inlineStr">
        <is>
          <t>0.267</t>
        </is>
      </c>
      <c r="I25" s="16" t="inlineStr">
        <is>
          <t>EVID-H-TSLA-035; EVID-H-TSLA-032</t>
        </is>
      </c>
      <c r="J25" s="16" t="inlineStr">
        <is>
          <t>25/10/2026</t>
        </is>
      </c>
      <c r="K25" s="16" t="inlineStr">
        <is>
          <t>uses platform-rounded figure(s); comments = replies; pinned</t>
        </is>
      </c>
    </row>
    <row r="26" ht="25.35" customHeight="1" s="10">
      <c r="A26" s="16" t="inlineStr">
        <is>
          <t>CALC-EVID-H-TSLA-036</t>
        </is>
      </c>
      <c r="B26" s="16" t="inlineStr">
        <is>
          <t>EVID-H-TSLA-036</t>
        </is>
      </c>
      <c r="C26" s="16" t="inlineStr">
        <is>
          <t>X</t>
        </is>
      </c>
      <c r="D26" s="16" t="inlineStr">
        <is>
          <t>(likes + comments) / followers x 100</t>
        </is>
      </c>
      <c r="E26" s="16" t="inlineStr">
        <is>
          <t>21K</t>
        </is>
      </c>
      <c r="F26" s="16" t="inlineStr">
        <is>
          <t>636</t>
        </is>
      </c>
      <c r="G26" s="16" t="inlineStr">
        <is>
          <t>24.9M</t>
        </is>
      </c>
      <c r="H26" s="16" t="inlineStr">
        <is>
          <t>0.087</t>
        </is>
      </c>
      <c r="I26" s="16" t="inlineStr">
        <is>
          <t>EVID-H-TSLA-036; EVID-H-TSLA-032</t>
        </is>
      </c>
      <c r="J26" s="16" t="inlineStr">
        <is>
          <t>25/10/2026</t>
        </is>
      </c>
      <c r="K26" s="16" t="inlineStr">
        <is>
          <t>uses platform-rounded figure(s); comments = replies</t>
        </is>
      </c>
    </row>
    <row r="27" ht="25.35" customHeight="1" s="10">
      <c r="A27" s="16" t="inlineStr">
        <is>
          <t>CALC-EVID-H-TSLA-037</t>
        </is>
      </c>
      <c r="B27" s="16" t="inlineStr">
        <is>
          <t>EVID-H-TSLA-037</t>
        </is>
      </c>
      <c r="C27" s="16" t="inlineStr">
        <is>
          <t>X</t>
        </is>
      </c>
      <c r="D27" s="16" t="inlineStr">
        <is>
          <t>(likes + comments) / followers x 100</t>
        </is>
      </c>
      <c r="E27" s="16" t="inlineStr">
        <is>
          <t>21K</t>
        </is>
      </c>
      <c r="F27" s="16" t="inlineStr">
        <is>
          <t>779</t>
        </is>
      </c>
      <c r="G27" s="16" t="inlineStr">
        <is>
          <t>24.9M</t>
        </is>
      </c>
      <c r="H27" s="16" t="inlineStr">
        <is>
          <t>0.087</t>
        </is>
      </c>
      <c r="I27" s="16" t="inlineStr">
        <is>
          <t>EVID-H-TSLA-037; EVID-H-TSLA-032</t>
        </is>
      </c>
      <c r="J27" s="16" t="inlineStr">
        <is>
          <t>25/10/2026</t>
        </is>
      </c>
      <c r="K27" s="16" t="inlineStr">
        <is>
          <t>uses platform-rounded figure(s); comments = replies</t>
        </is>
      </c>
    </row>
    <row r="28" ht="25.35" customHeight="1" s="10">
      <c r="A28" s="16" t="inlineStr">
        <is>
          <t>CALC-EVID-H-TSLA-038</t>
        </is>
      </c>
      <c r="B28" s="16" t="inlineStr">
        <is>
          <t>EVID-H-TSLA-038</t>
        </is>
      </c>
      <c r="C28" s="16" t="inlineStr">
        <is>
          <t>X</t>
        </is>
      </c>
      <c r="D28" s="16" t="inlineStr">
        <is>
          <t>(likes + comments) / followers x 100</t>
        </is>
      </c>
      <c r="E28" s="16" t="inlineStr">
        <is>
          <t>7.1K</t>
        </is>
      </c>
      <c r="F28" s="16" t="inlineStr">
        <is>
          <t>466</t>
        </is>
      </c>
      <c r="G28" s="16" t="inlineStr">
        <is>
          <t>24.9M</t>
        </is>
      </c>
      <c r="H28" s="16" t="inlineStr">
        <is>
          <t>0.030</t>
        </is>
      </c>
      <c r="I28" s="16" t="inlineStr">
        <is>
          <t>EVID-H-TSLA-038; EVID-H-TSLA-032</t>
        </is>
      </c>
      <c r="J28" s="16" t="inlineStr">
        <is>
          <t>25/10/2026</t>
        </is>
      </c>
      <c r="K28" s="16" t="inlineStr">
        <is>
          <t>uses platform-rounded figure(s); comments = replies</t>
        </is>
      </c>
    </row>
    <row r="29" ht="25.35" customHeight="1" s="10">
      <c r="A29" s="16" t="inlineStr">
        <is>
          <t>CALC-EVID-H-TSLA-039</t>
        </is>
      </c>
      <c r="B29" s="16" t="inlineStr">
        <is>
          <t>EVID-H-TSLA-039</t>
        </is>
      </c>
      <c r="C29" s="16" t="inlineStr">
        <is>
          <t>X</t>
        </is>
      </c>
      <c r="D29" s="16" t="inlineStr">
        <is>
          <t>(likes + comments) / followers x 100</t>
        </is>
      </c>
      <c r="E29" s="16" t="inlineStr">
        <is>
          <t>2.8K</t>
        </is>
      </c>
      <c r="F29" s="16" t="inlineStr">
        <is>
          <t>141</t>
        </is>
      </c>
      <c r="G29" s="16" t="inlineStr">
        <is>
          <t>24.9M</t>
        </is>
      </c>
      <c r="H29" s="16" t="inlineStr">
        <is>
          <t>0.012</t>
        </is>
      </c>
      <c r="I29" s="16" t="inlineStr">
        <is>
          <t>EVID-H-TSLA-039; EVID-H-TSLA-032</t>
        </is>
      </c>
      <c r="J29" s="16" t="inlineStr">
        <is>
          <t>25/10/2026</t>
        </is>
      </c>
      <c r="K29" s="16" t="inlineStr">
        <is>
          <t>uses platform-rounded figure(s); comments = replies</t>
        </is>
      </c>
    </row>
    <row r="30" ht="25.35" customHeight="1" s="10">
      <c r="A30" s="16" t="inlineStr">
        <is>
          <t>CALC-EVID-H-TSLA-040</t>
        </is>
      </c>
      <c r="B30" s="16" t="inlineStr">
        <is>
          <t>EVID-H-TSLA-040</t>
        </is>
      </c>
      <c r="C30" s="16" t="inlineStr">
        <is>
          <t>X</t>
        </is>
      </c>
      <c r="D30" s="16" t="inlineStr">
        <is>
          <t>(likes + comments) / followers x 100</t>
        </is>
      </c>
      <c r="E30" s="16" t="inlineStr">
        <is>
          <t>11K</t>
        </is>
      </c>
      <c r="F30" s="16" t="inlineStr">
        <is>
          <t>469</t>
        </is>
      </c>
      <c r="G30" s="16" t="inlineStr">
        <is>
          <t>24.9M</t>
        </is>
      </c>
      <c r="H30" s="16" t="inlineStr">
        <is>
          <t>0.046</t>
        </is>
      </c>
      <c r="I30" s="16" t="inlineStr">
        <is>
          <t>EVID-H-TSLA-040; EVID-H-TSLA-032</t>
        </is>
      </c>
      <c r="J30" s="16" t="inlineStr">
        <is>
          <t>25/10/2026</t>
        </is>
      </c>
      <c r="K30" s="16" t="inlineStr">
        <is>
          <t>uses platform-rounded figure(s); comments = replies</t>
        </is>
      </c>
    </row>
    <row r="31" ht="25.35" customHeight="1" s="10">
      <c r="A31" s="16" t="inlineStr">
        <is>
          <t>CALC-EVID-H-TSLA-041</t>
        </is>
      </c>
      <c r="B31" s="16" t="inlineStr">
        <is>
          <t>EVID-H-TSLA-041</t>
        </is>
      </c>
      <c r="C31" s="16" t="inlineStr">
        <is>
          <t>X</t>
        </is>
      </c>
      <c r="D31" s="16" t="inlineStr">
        <is>
          <t>(likes + comments) / followers x 100</t>
        </is>
      </c>
      <c r="E31" s="16" t="inlineStr">
        <is>
          <t>1.3K</t>
        </is>
      </c>
      <c r="F31" s="16" t="inlineStr">
        <is>
          <t>41</t>
        </is>
      </c>
      <c r="G31" s="16" t="inlineStr">
        <is>
          <t>24.9M</t>
        </is>
      </c>
      <c r="H31" s="16" t="inlineStr">
        <is>
          <t>0.005</t>
        </is>
      </c>
      <c r="I31" s="16" t="inlineStr">
        <is>
          <t>EVID-H-TSLA-041; EVID-H-TSLA-032</t>
        </is>
      </c>
      <c r="J31" s="16" t="inlineStr">
        <is>
          <t>25/10/2026</t>
        </is>
      </c>
      <c r="K31" s="16" t="inlineStr">
        <is>
          <t>uses platform-rounded figure(s); comments = replies</t>
        </is>
      </c>
    </row>
    <row r="32" ht="25.35" customHeight="1" s="10">
      <c r="A32" s="16" t="inlineStr">
        <is>
          <t>CALC-EVID-H-TSLA-042</t>
        </is>
      </c>
      <c r="B32" s="16" t="inlineStr">
        <is>
          <t>EVID-H-TSLA-042</t>
        </is>
      </c>
      <c r="C32" s="16" t="inlineStr">
        <is>
          <t>X</t>
        </is>
      </c>
      <c r="D32" s="16" t="inlineStr">
        <is>
          <t>(likes + comments) / followers x 100</t>
        </is>
      </c>
      <c r="E32" s="16" t="inlineStr">
        <is>
          <t>41K</t>
        </is>
      </c>
      <c r="F32" s="16" t="inlineStr">
        <is>
          <t>1K</t>
        </is>
      </c>
      <c r="G32" s="16" t="inlineStr">
        <is>
          <t>24.9M</t>
        </is>
      </c>
      <c r="H32" s="16" t="inlineStr">
        <is>
          <t>0.169</t>
        </is>
      </c>
      <c r="I32" s="16" t="inlineStr">
        <is>
          <t>EVID-H-TSLA-042; EVID-H-TSLA-032</t>
        </is>
      </c>
      <c r="J32" s="16" t="inlineStr">
        <is>
          <t>25/10/2026</t>
        </is>
      </c>
      <c r="K32" s="16" t="inlineStr">
        <is>
          <t>uses platform-rounded figure(s); comments = replies</t>
        </is>
      </c>
    </row>
    <row r="33" ht="25.35" customHeight="1" s="10">
      <c r="A33" s="16" t="inlineStr">
        <is>
          <t>CALC-EVID-H-TSLA-043</t>
        </is>
      </c>
      <c r="B33" s="16" t="inlineStr">
        <is>
          <t>EVID-H-TSLA-043</t>
        </is>
      </c>
      <c r="C33" s="16" t="inlineStr">
        <is>
          <t>X</t>
        </is>
      </c>
      <c r="D33" s="16" t="inlineStr">
        <is>
          <t>(likes + comments) / followers x 100</t>
        </is>
      </c>
      <c r="E33" s="16" t="inlineStr">
        <is>
          <t>11K</t>
        </is>
      </c>
      <c r="F33" s="16" t="inlineStr">
        <is>
          <t>504</t>
        </is>
      </c>
      <c r="G33" s="16" t="inlineStr">
        <is>
          <t>24.9M</t>
        </is>
      </c>
      <c r="H33" s="16" t="inlineStr">
        <is>
          <t>0.046</t>
        </is>
      </c>
      <c r="I33" s="16" t="inlineStr">
        <is>
          <t>EVID-H-TSLA-043; EVID-H-TSLA-032</t>
        </is>
      </c>
      <c r="J33" s="16" t="inlineStr">
        <is>
          <t>25/10/2026</t>
        </is>
      </c>
      <c r="K33" s="16" t="inlineStr">
        <is>
          <t>uses platform-rounded figure(s); comments = replies</t>
        </is>
      </c>
    </row>
    <row r="34" ht="25.35" customHeight="1" s="10">
      <c r="A34" s="16" t="inlineStr">
        <is>
          <t>CALC-EVID-H-TSLA-044</t>
        </is>
      </c>
      <c r="B34" s="16" t="inlineStr">
        <is>
          <t>EVID-H-TSLA-044</t>
        </is>
      </c>
      <c r="C34" s="16" t="inlineStr">
        <is>
          <t>X</t>
        </is>
      </c>
      <c r="D34" s="16" t="inlineStr">
        <is>
          <t>(likes + comments) / followers x 100</t>
        </is>
      </c>
      <c r="E34" s="16" t="inlineStr">
        <is>
          <t>9.6K</t>
        </is>
      </c>
      <c r="F34" s="16" t="inlineStr">
        <is>
          <t>462</t>
        </is>
      </c>
      <c r="G34" s="16" t="inlineStr">
        <is>
          <t>24.9M</t>
        </is>
      </c>
      <c r="H34" s="16" t="inlineStr">
        <is>
          <t>0.040</t>
        </is>
      </c>
      <c r="I34" s="16" t="inlineStr">
        <is>
          <t>EVID-H-TSLA-044; EVID-H-TSLA-032</t>
        </is>
      </c>
      <c r="J34" s="16" t="inlineStr">
        <is>
          <t>25/10/2026</t>
        </is>
      </c>
      <c r="K34" s="16" t="inlineStr">
        <is>
          <t>uses platform-rounded figure(s); comments = replies</t>
        </is>
      </c>
    </row>
    <row r="35" ht="25.35" customHeight="1" s="10">
      <c r="A35" s="16" t="inlineStr">
        <is>
          <t>CALC-EVID-H-TSLA-045</t>
        </is>
      </c>
      <c r="B35" s="16" t="inlineStr">
        <is>
          <t>EVID-H-TSLA-045</t>
        </is>
      </c>
      <c r="C35" s="16" t="inlineStr">
        <is>
          <t>X</t>
        </is>
      </c>
      <c r="D35" s="16" t="inlineStr">
        <is>
          <t>(likes + comments) / followers x 100</t>
        </is>
      </c>
      <c r="E35" s="16" t="inlineStr">
        <is>
          <t>9.8K</t>
        </is>
      </c>
      <c r="F35" s="16" t="inlineStr">
        <is>
          <t>437</t>
        </is>
      </c>
      <c r="G35" s="16" t="inlineStr">
        <is>
          <t>24.9M</t>
        </is>
      </c>
      <c r="H35" s="16" t="inlineStr">
        <is>
          <t>0.041</t>
        </is>
      </c>
      <c r="I35" s="16" t="inlineStr">
        <is>
          <t>EVID-H-TSLA-045; EVID-H-TSLA-032</t>
        </is>
      </c>
      <c r="J35" s="16" t="inlineStr">
        <is>
          <t>25/10/2026</t>
        </is>
      </c>
      <c r="K35" s="16" t="inlineStr">
        <is>
          <t>uses platform-rounded figure(s); comments = replies</t>
        </is>
      </c>
    </row>
    <row r="36" ht="25.35" customHeight="1" s="10">
      <c r="A36" s="16" t="inlineStr">
        <is>
          <t>CALC-EVID-H-TSLA-046</t>
        </is>
      </c>
      <c r="B36" s="16" t="inlineStr">
        <is>
          <t>EVID-H-TSLA-046</t>
        </is>
      </c>
      <c r="C36" s="16" t="inlineStr">
        <is>
          <t>X</t>
        </is>
      </c>
      <c r="D36" s="16" t="inlineStr">
        <is>
          <t>(likes + comments) / followers x 100</t>
        </is>
      </c>
      <c r="E36" s="16" t="inlineStr">
        <is>
          <t>54K</t>
        </is>
      </c>
      <c r="F36" s="16" t="inlineStr">
        <is>
          <t>1.7K</t>
        </is>
      </c>
      <c r="G36" s="16" t="inlineStr">
        <is>
          <t>24.9M</t>
        </is>
      </c>
      <c r="H36" s="16" t="inlineStr">
        <is>
          <t>0.224</t>
        </is>
      </c>
      <c r="I36" s="16" t="inlineStr">
        <is>
          <t>EVID-H-TSLA-046; EVID-H-TSLA-032</t>
        </is>
      </c>
      <c r="J36" s="16" t="inlineStr">
        <is>
          <t>25/10/2026</t>
        </is>
      </c>
      <c r="K36" s="16" t="inlineStr">
        <is>
          <t>uses platform-rounded figure(s); comments = replies</t>
        </is>
      </c>
    </row>
    <row r="37" ht="25.35" customHeight="1" s="10">
      <c r="A37" s="16" t="inlineStr">
        <is>
          <t>CALC-EVID-H-TSLA-047</t>
        </is>
      </c>
      <c r="B37" s="16" t="inlineStr">
        <is>
          <t>EVID-H-TSLA-047</t>
        </is>
      </c>
      <c r="C37" s="16" t="inlineStr">
        <is>
          <t>X</t>
        </is>
      </c>
      <c r="D37" s="16" t="inlineStr">
        <is>
          <t>(likes + comments) / followers x 100</t>
        </is>
      </c>
      <c r="E37" s="16" t="inlineStr">
        <is>
          <t>10K</t>
        </is>
      </c>
      <c r="F37" s="16" t="inlineStr">
        <is>
          <t>279</t>
        </is>
      </c>
      <c r="G37" s="16" t="inlineStr">
        <is>
          <t>24.9M</t>
        </is>
      </c>
      <c r="H37" s="16" t="inlineStr">
        <is>
          <t>0.041</t>
        </is>
      </c>
      <c r="I37" s="16" t="inlineStr">
        <is>
          <t>EVID-H-TSLA-047; EVID-H-TSLA-032</t>
        </is>
      </c>
      <c r="J37" s="16" t="inlineStr">
        <is>
          <t>25/10/2026</t>
        </is>
      </c>
      <c r="K37" s="16" t="inlineStr">
        <is>
          <t>uses platform-rounded figure(s); comments = replies</t>
        </is>
      </c>
    </row>
    <row r="38" ht="25.35" customHeight="1" s="10">
      <c r="A38" s="16" t="inlineStr">
        <is>
          <t>CALC-EVID-H-TSLA-048</t>
        </is>
      </c>
      <c r="B38" s="16" t="inlineStr">
        <is>
          <t>EVID-H-TSLA-048</t>
        </is>
      </c>
      <c r="C38" s="16" t="inlineStr">
        <is>
          <t>X</t>
        </is>
      </c>
      <c r="D38" s="16" t="inlineStr">
        <is>
          <t>(likes + comments) / followers x 100</t>
        </is>
      </c>
      <c r="E38" s="16" t="inlineStr">
        <is>
          <t>48K</t>
        </is>
      </c>
      <c r="F38" s="16" t="inlineStr">
        <is>
          <t>859</t>
        </is>
      </c>
      <c r="G38" s="16" t="inlineStr">
        <is>
          <t>24.9M</t>
        </is>
      </c>
      <c r="H38" s="16" t="inlineStr">
        <is>
          <t>0.196</t>
        </is>
      </c>
      <c r="I38" s="16" t="inlineStr">
        <is>
          <t>EVID-H-TSLA-048; EVID-H-TSLA-032</t>
        </is>
      </c>
      <c r="J38" s="16" t="inlineStr">
        <is>
          <t>25/10/2026</t>
        </is>
      </c>
      <c r="K38" s="16" t="inlineStr">
        <is>
          <t>uses platform-rounded figure(s); comments = replies</t>
        </is>
      </c>
    </row>
    <row r="39" ht="25.35" customHeight="1" s="10">
      <c r="A39" s="16" t="inlineStr">
        <is>
          <t>CALC-EVID-H-TSLA-049</t>
        </is>
      </c>
      <c r="B39" s="16" t="inlineStr">
        <is>
          <t>EVID-H-TSLA-049</t>
        </is>
      </c>
      <c r="C39" s="16" t="inlineStr">
        <is>
          <t>X</t>
        </is>
      </c>
      <c r="D39" s="16" t="inlineStr">
        <is>
          <t>(likes + comments) / followers x 100</t>
        </is>
      </c>
      <c r="E39" s="16" t="inlineStr">
        <is>
          <t>55K</t>
        </is>
      </c>
      <c r="F39" s="16" t="inlineStr">
        <is>
          <t>1.2K</t>
        </is>
      </c>
      <c r="G39" s="16" t="inlineStr">
        <is>
          <t>24.9M</t>
        </is>
      </c>
      <c r="H39" s="16" t="inlineStr">
        <is>
          <t>0.226</t>
        </is>
      </c>
      <c r="I39" s="16" t="inlineStr">
        <is>
          <t>EVID-H-TSLA-049; EVID-H-TSLA-032</t>
        </is>
      </c>
      <c r="J39" s="16" t="inlineStr">
        <is>
          <t>25/10/2026</t>
        </is>
      </c>
      <c r="K39" s="16" t="inlineStr">
        <is>
          <t>uses platform-rounded figure(s); comments = replies</t>
        </is>
      </c>
    </row>
    <row r="40" ht="25.35" customHeight="1" s="10">
      <c r="A40" s="16" t="inlineStr">
        <is>
          <t>CALC-EVID-H-TSLA-050</t>
        </is>
      </c>
      <c r="B40" s="16" t="inlineStr">
        <is>
          <t>EVID-H-TSLA-050</t>
        </is>
      </c>
      <c r="C40" s="16" t="inlineStr">
        <is>
          <t>X</t>
        </is>
      </c>
      <c r="D40" s="16" t="inlineStr">
        <is>
          <t>(likes + comments) / followers x 100</t>
        </is>
      </c>
      <c r="E40" s="16" t="inlineStr">
        <is>
          <t>8.1K</t>
        </is>
      </c>
      <c r="F40" s="16" t="inlineStr">
        <is>
          <t>136</t>
        </is>
      </c>
      <c r="G40" s="16" t="inlineStr">
        <is>
          <t>24.9M</t>
        </is>
      </c>
      <c r="H40" s="16" t="inlineStr">
        <is>
          <t>0.033</t>
        </is>
      </c>
      <c r="I40" s="16" t="inlineStr">
        <is>
          <t>EVID-H-TSLA-050; EVID-H-TSLA-032</t>
        </is>
      </c>
      <c r="J40" s="16" t="inlineStr">
        <is>
          <t>25/10/2026</t>
        </is>
      </c>
      <c r="K40" s="16" t="inlineStr">
        <is>
          <t>uses platform-rounded figure(s); comments = replies</t>
        </is>
      </c>
    </row>
    <row r="41" ht="25.35" customHeight="1" s="10">
      <c r="A41" s="16" t="inlineStr">
        <is>
          <t>CALC-EVID-H-TSLA-051</t>
        </is>
      </c>
      <c r="B41" s="16" t="inlineStr">
        <is>
          <t>EVID-H-TSLA-051</t>
        </is>
      </c>
      <c r="C41" s="16" t="inlineStr">
        <is>
          <t>X</t>
        </is>
      </c>
      <c r="D41" s="16" t="inlineStr">
        <is>
          <t>(likes + comments) / followers x 100</t>
        </is>
      </c>
      <c r="E41" s="16" t="inlineStr">
        <is>
          <t>33K</t>
        </is>
      </c>
      <c r="F41" s="16" t="inlineStr">
        <is>
          <t>549</t>
        </is>
      </c>
      <c r="G41" s="16" t="inlineStr">
        <is>
          <t>24.9M</t>
        </is>
      </c>
      <c r="H41" s="16" t="inlineStr">
        <is>
          <t>0.135</t>
        </is>
      </c>
      <c r="I41" s="16" t="inlineStr">
        <is>
          <t>EVID-H-TSLA-051; EVID-H-TSLA-032</t>
        </is>
      </c>
      <c r="J41" s="16" t="inlineStr">
        <is>
          <t>25/10/2026</t>
        </is>
      </c>
      <c r="K41" s="16" t="inlineStr">
        <is>
          <t>uses platform-rounded figure(s); comments = replies</t>
        </is>
      </c>
    </row>
    <row r="42" ht="25.35" customHeight="1" s="10">
      <c r="A42" s="16" t="inlineStr">
        <is>
          <t>CALC-EVID-H-TSLA-052</t>
        </is>
      </c>
      <c r="B42" s="16" t="inlineStr">
        <is>
          <t>EVID-H-TSLA-052</t>
        </is>
      </c>
      <c r="C42" s="16" t="inlineStr">
        <is>
          <t>X</t>
        </is>
      </c>
      <c r="D42" s="16" t="inlineStr">
        <is>
          <t>(likes + comments) / followers x 100</t>
        </is>
      </c>
      <c r="E42" s="16" t="inlineStr">
        <is>
          <t>207K</t>
        </is>
      </c>
      <c r="F42" s="16" t="inlineStr">
        <is>
          <t>4.4K</t>
        </is>
      </c>
      <c r="G42" s="16" t="inlineStr">
        <is>
          <t>24.9M</t>
        </is>
      </c>
      <c r="H42" s="16" t="inlineStr">
        <is>
          <t>0.849</t>
        </is>
      </c>
      <c r="I42" s="16" t="inlineStr">
        <is>
          <t>EVID-H-TSLA-052; EVID-H-TSLA-032</t>
        </is>
      </c>
      <c r="J42" s="16" t="inlineStr">
        <is>
          <t>25/10/2026</t>
        </is>
      </c>
      <c r="K42" s="16" t="inlineStr">
        <is>
          <t>uses platform-rounded figure(s); comments = replies</t>
        </is>
      </c>
    </row>
    <row r="43" ht="25.35" customHeight="1" s="10">
      <c r="A43" s="16" t="inlineStr">
        <is>
          <t>CALC-EVID-H-TSLA-053</t>
        </is>
      </c>
      <c r="B43" s="16" t="inlineStr">
        <is>
          <t>EVID-H-TSLA-053</t>
        </is>
      </c>
      <c r="C43" s="16" t="inlineStr">
        <is>
          <t>X</t>
        </is>
      </c>
      <c r="D43" s="16" t="inlineStr">
        <is>
          <t>(likes + comments) / followers x 100</t>
        </is>
      </c>
      <c r="E43" s="16" t="inlineStr">
        <is>
          <t>777K</t>
        </is>
      </c>
      <c r="F43" s="16" t="inlineStr">
        <is>
          <t>19K</t>
        </is>
      </c>
      <c r="G43" s="16" t="inlineStr">
        <is>
          <t>24.9M</t>
        </is>
      </c>
      <c r="H43" s="16" t="inlineStr">
        <is>
          <t>3.197</t>
        </is>
      </c>
      <c r="I43" s="16" t="inlineStr">
        <is>
          <t>EVID-H-TSLA-053; EVID-H-TSLA-032</t>
        </is>
      </c>
      <c r="J43" s="16" t="inlineStr">
        <is>
          <t>25/10/2026</t>
        </is>
      </c>
      <c r="K43" s="16" t="inlineStr">
        <is>
          <t>uses platform-rounded figure(s); comments = replies</t>
        </is>
      </c>
    </row>
    <row r="44" ht="25.35" customHeight="1" s="10">
      <c r="A44" s="16" t="inlineStr">
        <is>
          <t>CALC-EVID-H-TSLA-054</t>
        </is>
      </c>
      <c r="B44" s="16" t="inlineStr">
        <is>
          <t>EVID-H-TSLA-054</t>
        </is>
      </c>
      <c r="C44" s="16" t="inlineStr">
        <is>
          <t>X</t>
        </is>
      </c>
      <c r="D44" s="16" t="inlineStr">
        <is>
          <t>(likes + comments) / followers x 100</t>
        </is>
      </c>
      <c r="E44" s="16" t="inlineStr">
        <is>
          <t>23K</t>
        </is>
      </c>
      <c r="F44" s="16" t="inlineStr">
        <is>
          <t>601</t>
        </is>
      </c>
      <c r="G44" s="16" t="inlineStr">
        <is>
          <t>24.9M</t>
        </is>
      </c>
      <c r="H44" s="16" t="inlineStr">
        <is>
          <t>0.095</t>
        </is>
      </c>
      <c r="I44" s="16" t="inlineStr">
        <is>
          <t>EVID-H-TSLA-054; EVID-H-TSLA-032</t>
        </is>
      </c>
      <c r="J44" s="16" t="inlineStr">
        <is>
          <t>25/10/2026</t>
        </is>
      </c>
      <c r="K44" s="16" t="inlineStr">
        <is>
          <t>uses platform-rounded figure(s); comments = replies</t>
        </is>
      </c>
    </row>
    <row r="45" ht="25.35" customHeight="1" s="10">
      <c r="A45" s="16" t="inlineStr">
        <is>
          <t>CALC-EVID-H-TSLA-055</t>
        </is>
      </c>
      <c r="B45" s="16" t="inlineStr">
        <is>
          <t>EVID-H-TSLA-055</t>
        </is>
      </c>
      <c r="C45" s="16" t="inlineStr">
        <is>
          <t>X</t>
        </is>
      </c>
      <c r="D45" s="16" t="inlineStr">
        <is>
          <t>(likes + comments) / followers x 100</t>
        </is>
      </c>
      <c r="E45" s="16" t="inlineStr">
        <is>
          <t>10K</t>
        </is>
      </c>
      <c r="F45" s="16" t="inlineStr">
        <is>
          <t>126</t>
        </is>
      </c>
      <c r="G45" s="16" t="inlineStr">
        <is>
          <t>24.9M</t>
        </is>
      </c>
      <c r="H45" s="16" t="inlineStr">
        <is>
          <t>0.041</t>
        </is>
      </c>
      <c r="I45" s="16" t="inlineStr">
        <is>
          <t>EVID-H-TSLA-055; EVID-H-TSLA-032</t>
        </is>
      </c>
      <c r="J45" s="16" t="inlineStr">
        <is>
          <t>25/10/2026</t>
        </is>
      </c>
      <c r="K45" s="16" t="inlineStr">
        <is>
          <t>uses platform-rounded figure(s); comments = replies</t>
        </is>
      </c>
    </row>
    <row r="46" ht="25.35" customHeight="1" s="10">
      <c r="A46" s="16" t="inlineStr">
        <is>
          <t>CALC-EVID-H-TSLA-056</t>
        </is>
      </c>
      <c r="B46" s="16" t="inlineStr">
        <is>
          <t>EVID-H-TSLA-056</t>
        </is>
      </c>
      <c r="C46" s="16" t="inlineStr">
        <is>
          <t>X</t>
        </is>
      </c>
      <c r="D46" s="16" t="inlineStr">
        <is>
          <t>(likes + comments) / followers x 100</t>
        </is>
      </c>
      <c r="E46" s="16" t="inlineStr">
        <is>
          <t>33K</t>
        </is>
      </c>
      <c r="F46" s="16" t="inlineStr">
        <is>
          <t>677</t>
        </is>
      </c>
      <c r="G46" s="16" t="inlineStr">
        <is>
          <t>24.9M</t>
        </is>
      </c>
      <c r="H46" s="16" t="inlineStr">
        <is>
          <t>0.135</t>
        </is>
      </c>
      <c r="I46" s="16" t="inlineStr">
        <is>
          <t>EVID-H-TSLA-056; EVID-H-TSLA-032</t>
        </is>
      </c>
      <c r="J46" s="16" t="inlineStr">
        <is>
          <t>25/10/2026</t>
        </is>
      </c>
      <c r="K46" s="16" t="inlineStr">
        <is>
          <t>uses platform-rounded figure(s); comments = replies</t>
        </is>
      </c>
    </row>
    <row r="47" ht="25.35" customHeight="1" s="10">
      <c r="A47" s="16" t="inlineStr">
        <is>
          <t>CALC-EVID-H-TSLA-057</t>
        </is>
      </c>
      <c r="B47" s="16" t="inlineStr">
        <is>
          <t>EVID-H-TSLA-057</t>
        </is>
      </c>
      <c r="C47" s="16" t="inlineStr">
        <is>
          <t>X</t>
        </is>
      </c>
      <c r="D47" s="16" t="inlineStr">
        <is>
          <t>(likes + comments) / followers x 100</t>
        </is>
      </c>
      <c r="E47" s="16" t="inlineStr">
        <is>
          <t>34K</t>
        </is>
      </c>
      <c r="F47" s="16" t="inlineStr">
        <is>
          <t>871</t>
        </is>
      </c>
      <c r="G47" s="16" t="inlineStr">
        <is>
          <t>24.9M</t>
        </is>
      </c>
      <c r="H47" s="16" t="inlineStr">
        <is>
          <t>0.140</t>
        </is>
      </c>
      <c r="I47" s="16" t="inlineStr">
        <is>
          <t>EVID-H-TSLA-057; EVID-H-TSLA-032</t>
        </is>
      </c>
      <c r="J47" s="16" t="inlineStr">
        <is>
          <t>25/10/2026</t>
        </is>
      </c>
      <c r="K47" s="16" t="inlineStr">
        <is>
          <t>uses platform-rounded figure(s); comments = replies</t>
        </is>
      </c>
    </row>
  </sheetData>
  <autoFilter ref="A1:K47"/>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0.xml><?xml version="1.0" encoding="utf-8"?>
<worksheet xmlns="http://schemas.openxmlformats.org/spreadsheetml/2006/main">
  <sheetPr filterMode="0">
    <outlinePr summaryBelow="1" summaryRight="1"/>
    <pageSetUpPr fitToPage="0"/>
  </sheetPr>
  <dimension ref="A1:L81"/>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6" customWidth="1" style="9" min="1" max="2"/>
    <col width="10" customWidth="1" style="9" min="3" max="3"/>
    <col width="26" customWidth="1" style="9" min="4" max="4"/>
    <col width="45" customWidth="1" style="9" min="5" max="5"/>
    <col width="40" customWidth="1" style="9" min="6" max="6"/>
    <col width="8" customWidth="1" style="9" min="7" max="7"/>
    <col width="16" customWidth="1" style="9" min="8" max="8"/>
    <col width="30" customWidth="1" style="9" min="9" max="9"/>
    <col width="45" customWidth="1" style="9" min="10" max="10"/>
    <col width="10" customWidth="1" style="9" min="11" max="11"/>
    <col width="6" customWidth="1" style="9" min="12" max="12"/>
  </cols>
  <sheetData>
    <row r="1" ht="37.3" customHeight="1" s="10">
      <c r="A1" s="14" t="inlineStr">
        <is>
          <t>ID</t>
        </is>
      </c>
      <c r="B1" s="14" t="inlineStr">
        <is>
          <t>Captured (date/time)</t>
        </is>
      </c>
      <c r="C1" s="14" t="inlineStr">
        <is>
          <t>Platform</t>
        </is>
      </c>
      <c r="D1" s="14" t="inlineStr">
        <is>
          <t>URL</t>
        </is>
      </c>
      <c r="E1" s="14" t="inlineStr">
        <is>
          <t>Metric/claim</t>
        </is>
      </c>
      <c r="F1" s="14" t="inlineStr">
        <is>
          <t>Value exactly as shown</t>
        </is>
      </c>
      <c r="G1" s="14" t="inlineStr">
        <is>
          <t>Unit</t>
        </is>
      </c>
      <c r="H1" s="14" t="inlineStr">
        <is>
          <t>Time window</t>
        </is>
      </c>
      <c r="I1" s="14" t="inlineStr">
        <is>
          <t>Screenshot file</t>
        </is>
      </c>
      <c r="J1" s="14" t="inlineStr">
        <is>
          <t>Limitation</t>
        </is>
      </c>
      <c r="K1" s="14" t="inlineStr">
        <is>
          <t>EV post? (Y/N)</t>
        </is>
      </c>
      <c r="L1" s="14" t="inlineStr">
        <is>
          <t>Section</t>
        </is>
      </c>
    </row>
    <row r="2" ht="25.35" customHeight="1" s="10">
      <c r="A2" s="16" t="inlineStr">
        <is>
          <t>EVID-H-BMW-001</t>
        </is>
      </c>
      <c r="B2" s="16" t="inlineStr">
        <is>
          <t>25/10/2026 15:46</t>
        </is>
      </c>
      <c r="C2" s="16" t="inlineStr">
        <is>
          <t>Instagram</t>
        </is>
      </c>
      <c r="D2" s="16" t="inlineStr">
        <is>
          <t>https://www.instagram.com/bmw/</t>
        </is>
      </c>
      <c r="E2" s="16" t="inlineStr">
        <is>
          <t>Handle / verified</t>
        </is>
      </c>
      <c r="F2" s="16" t="inlineStr">
        <is>
          <t>bmw (verified badge)</t>
        </is>
      </c>
      <c r="G2" s="16" t="inlineStr">
        <is>
          <t>text</t>
        </is>
      </c>
      <c r="H2" s="16" t="inlineStr">
        <is>
          <t>At capture</t>
        </is>
      </c>
      <c r="I2" s="16" t="inlineStr">
        <is>
          <t>Screenshot_20261025_154645_Instagram.jpg</t>
        </is>
      </c>
      <c r="J2" s="16" t="n"/>
      <c r="K2" s="16" t="n"/>
      <c r="L2" s="16" t="inlineStr">
        <is>
          <t>S2</t>
        </is>
      </c>
    </row>
    <row r="3" ht="25.35" customHeight="1" s="10">
      <c r="A3" s="16" t="inlineStr">
        <is>
          <t>EVID-H-BMW-002</t>
        </is>
      </c>
      <c r="B3" s="16" t="inlineStr">
        <is>
          <t>25/10/2026 15:46</t>
        </is>
      </c>
      <c r="C3" s="16" t="inlineStr">
        <is>
          <t>Instagram</t>
        </is>
      </c>
      <c r="D3" s="16" t="inlineStr">
        <is>
          <t>https://www.instagram.com/bmw/</t>
        </is>
      </c>
      <c r="E3" s="16" t="inlineStr">
        <is>
          <t>Posts</t>
        </is>
      </c>
      <c r="F3" s="16" t="inlineStr">
        <is>
          <t>14K</t>
        </is>
      </c>
      <c r="G3" s="16" t="inlineStr">
        <is>
          <t>posts</t>
        </is>
      </c>
      <c r="H3" s="16" t="inlineStr">
        <is>
          <t>At capture</t>
        </is>
      </c>
      <c r="I3" s="16" t="inlineStr">
        <is>
          <t>Screenshot_20261025_154645_Instagram.jpg</t>
        </is>
      </c>
      <c r="J3" s="16" t="inlineStr">
        <is>
          <t>Rounded by platform</t>
        </is>
      </c>
      <c r="K3" s="16" t="n"/>
      <c r="L3" s="16" t="inlineStr">
        <is>
          <t>S2</t>
        </is>
      </c>
    </row>
    <row r="4" ht="25.35" customHeight="1" s="10">
      <c r="A4" s="16" t="inlineStr">
        <is>
          <t>EVID-H-BMW-003</t>
        </is>
      </c>
      <c r="B4" s="16" t="inlineStr">
        <is>
          <t>25/10/2026 15:46</t>
        </is>
      </c>
      <c r="C4" s="16" t="inlineStr">
        <is>
          <t>Instagram</t>
        </is>
      </c>
      <c r="D4" s="16" t="inlineStr">
        <is>
          <t>https://www.instagram.com/bmw/</t>
        </is>
      </c>
      <c r="E4" s="16" t="inlineStr">
        <is>
          <t>Followers</t>
        </is>
      </c>
      <c r="F4" s="16" t="inlineStr">
        <is>
          <t>44.4M</t>
        </is>
      </c>
      <c r="G4" s="16" t="inlineStr">
        <is>
          <t>followers</t>
        </is>
      </c>
      <c r="H4" s="16" t="inlineStr">
        <is>
          <t>At capture</t>
        </is>
      </c>
      <c r="I4" s="16" t="inlineStr">
        <is>
          <t>Screenshot_20261025_154645_Instagram.jpg</t>
        </is>
      </c>
      <c r="J4" s="16" t="inlineStr">
        <is>
          <t>Rounded by platform</t>
        </is>
      </c>
      <c r="K4" s="16" t="n"/>
      <c r="L4" s="16" t="inlineStr">
        <is>
          <t>S2</t>
        </is>
      </c>
    </row>
    <row r="5" ht="25.35" customHeight="1" s="10">
      <c r="A5" s="16" t="inlineStr">
        <is>
          <t>EVID-H-BMW-004</t>
        </is>
      </c>
      <c r="B5" s="16" t="inlineStr">
        <is>
          <t>25/10/2026 15:46</t>
        </is>
      </c>
      <c r="C5" s="16" t="inlineStr">
        <is>
          <t>Instagram</t>
        </is>
      </c>
      <c r="D5" s="16" t="inlineStr">
        <is>
          <t>https://www.instagram.com/bmw/</t>
        </is>
      </c>
      <c r="E5" s="16" t="inlineStr">
        <is>
          <t>Following</t>
        </is>
      </c>
      <c r="F5" s="16" t="inlineStr">
        <is>
          <t>77</t>
        </is>
      </c>
      <c r="G5" s="16" t="inlineStr">
        <is>
          <t>accounts</t>
        </is>
      </c>
      <c r="H5" s="16" t="inlineStr">
        <is>
          <t>At capture</t>
        </is>
      </c>
      <c r="I5" s="16" t="inlineStr">
        <is>
          <t>Screenshot_20261025_154645_Instagram.jpg</t>
        </is>
      </c>
      <c r="J5" s="16" t="n"/>
      <c r="K5" s="16" t="n"/>
      <c r="L5" s="16" t="inlineStr">
        <is>
          <t>S2</t>
        </is>
      </c>
    </row>
    <row r="6" ht="37.3" customHeight="1" s="10">
      <c r="A6" s="16" t="inlineStr">
        <is>
          <t>EVID-H-BMW-005</t>
        </is>
      </c>
      <c r="B6" s="16" t="inlineStr">
        <is>
          <t>25/10/2026 15:46</t>
        </is>
      </c>
      <c r="C6" s="16" t="inlineStr">
        <is>
          <t>Instagram</t>
        </is>
      </c>
      <c r="D6" s="16" t="inlineStr">
        <is>
          <t>https://www.instagram.com/bmw/</t>
        </is>
      </c>
      <c r="E6" s="16" t="inlineStr">
        <is>
          <t>Bio</t>
        </is>
      </c>
      <c r="F6" s="16" t="inlineStr">
        <is>
          <t>The official #BMW account, home of Sheer Driving Pleasure. Use #BMWRepost for the chance to get featured.</t>
        </is>
      </c>
      <c r="G6" s="16" t="inlineStr">
        <is>
          <t>text</t>
        </is>
      </c>
      <c r="H6" s="16" t="inlineStr">
        <is>
          <t>At capture</t>
        </is>
      </c>
      <c r="I6" s="16" t="inlineStr">
        <is>
          <t>Screenshot_20261025_154645_Instagram.jpg</t>
        </is>
      </c>
      <c r="J6" s="16" t="n"/>
      <c r="K6" s="16" t="n"/>
      <c r="L6" s="16" t="inlineStr">
        <is>
          <t>S2</t>
        </is>
      </c>
    </row>
    <row r="7" ht="25.35" customHeight="1" s="10">
      <c r="A7" s="16" t="inlineStr">
        <is>
          <t>EVID-H-BMW-006</t>
        </is>
      </c>
      <c r="B7" s="16" t="inlineStr">
        <is>
          <t>25/10/2026 15:46</t>
        </is>
      </c>
      <c r="C7" s="16" t="inlineStr">
        <is>
          <t>Instagram</t>
        </is>
      </c>
      <c r="D7" s="16" t="inlineStr">
        <is>
          <t>https://www.instagram.com/bmw/</t>
        </is>
      </c>
      <c r="E7" s="16" t="inlineStr">
        <is>
          <t>Profile chip</t>
        </is>
      </c>
      <c r="F7" s="16" t="inlineStr">
        <is>
          <t>Inside Freude</t>
        </is>
      </c>
      <c r="G7" s="16" t="inlineStr">
        <is>
          <t>text</t>
        </is>
      </c>
      <c r="H7" s="16" t="inlineStr">
        <is>
          <t>At capture</t>
        </is>
      </c>
      <c r="I7" s="16" t="inlineStr">
        <is>
          <t>Screenshot_20261025_154645_Instagram.jpg</t>
        </is>
      </c>
      <c r="J7" s="16" t="inlineStr">
        <is>
          <t>Purpose not checked</t>
        </is>
      </c>
      <c r="K7" s="16" t="n"/>
      <c r="L7" s="16" t="inlineStr">
        <is>
          <t>S2</t>
        </is>
      </c>
    </row>
    <row r="8" ht="37.3" customHeight="1" s="10">
      <c r="A8" s="16" t="inlineStr">
        <is>
          <t>EVID-H-BMW-007</t>
        </is>
      </c>
      <c r="B8" s="16" t="inlineStr">
        <is>
          <t>25/10/2026 15:46</t>
        </is>
      </c>
      <c r="C8" s="16" t="inlineStr">
        <is>
          <t>Instagram</t>
        </is>
      </c>
      <c r="D8" s="16" t="inlineStr">
        <is>
          <t>https://www.instagram.com/bmw/</t>
        </is>
      </c>
      <c r="E8" s="16" t="inlineStr">
        <is>
          <t>Pinned posts</t>
        </is>
      </c>
      <c r="F8" s="16" t="inlineStr">
        <is>
          <t>3 pinned tiles at top of grid (red coupe in car park; SUV on wet road; aerial road) - matched to feed posts B1-B3 by image</t>
        </is>
      </c>
      <c r="G8" s="16" t="inlineStr">
        <is>
          <t>text</t>
        </is>
      </c>
      <c r="H8" s="16" t="inlineStr">
        <is>
          <t>At capture</t>
        </is>
      </c>
      <c r="I8" s="16" t="inlineStr">
        <is>
          <t>Screenshot_20261025_154645_Instagram.jpg</t>
        </is>
      </c>
      <c r="J8" s="16" t="inlineStr">
        <is>
          <t>Visual match of thumbnails</t>
        </is>
      </c>
      <c r="K8" s="16" t="n"/>
      <c r="L8" s="16" t="inlineStr">
        <is>
          <t>S2</t>
        </is>
      </c>
    </row>
    <row r="9" ht="61.15" customHeight="1" s="10">
      <c r="A9" s="16" t="inlineStr">
        <is>
          <t>EVID-H-BMW-008</t>
        </is>
      </c>
      <c r="B9" s="16" t="inlineStr">
        <is>
          <t>25/10/2026 15:46</t>
        </is>
      </c>
      <c r="C9" s="16" t="inlineStr">
        <is>
          <t>Instagram</t>
        </is>
      </c>
      <c r="D9" s="16" t="inlineStr">
        <is>
          <t>https://www.instagram.com/bmw/</t>
        </is>
      </c>
      <c r="E9" s="16" t="inlineStr">
        <is>
          <t>Post 18 October: "Power in every line.... [truncated]" | Format: Carousel (4); PINNED</t>
        </is>
      </c>
      <c r="F9" s="16" t="inlineStr">
        <is>
          <t>90.9K likes; 751 comments; 1,287 reposts; 1,091 shares</t>
        </is>
      </c>
      <c r="G9" s="16" t="inlineStr">
        <is>
          <t>counts</t>
        </is>
      </c>
      <c r="H9" s="16" t="inlineStr">
        <is>
          <t>Post age at capture</t>
        </is>
      </c>
      <c r="I9" s="16" t="inlineStr">
        <is>
          <t>Screenshot_20261025_154656_Instagram.jpg</t>
        </is>
      </c>
      <c r="J9" s="16" t="inlineStr">
        <is>
          <t>Values with K/M are platform-rounded; reach/impressions not public; PINNED; EV coding note: Red coupe-SUV with plate M HI 626E - same plate as captioned iX4 M60 posts (10 Oct, 7 Oct); caption not opened</t>
        </is>
      </c>
      <c r="K9" s="16" t="inlineStr">
        <is>
          <t>Y-plate</t>
        </is>
      </c>
      <c r="L9" s="16" t="inlineStr">
        <is>
          <t>S2</t>
        </is>
      </c>
    </row>
    <row r="10" ht="49.25" customHeight="1" s="10">
      <c r="A10" s="16" t="inlineStr">
        <is>
          <t>EVID-H-BMW-009</t>
        </is>
      </c>
      <c r="B10" s="16" t="inlineStr">
        <is>
          <t>25/10/2026 15:46</t>
        </is>
      </c>
      <c r="C10" s="16" t="inlineStr">
        <is>
          <t>Instagram</t>
        </is>
      </c>
      <c r="D10" s="16" t="inlineStr">
        <is>
          <t>https://www.instagram.com/bmw/</t>
        </is>
      </c>
      <c r="E10" s="16" t="inlineStr">
        <is>
          <t>Post 17 October: "The BMW X5 is a presence that commands attention. [flexed-arm emoji]... [truncated]" | Format: Carousel (3); PINNED</t>
        </is>
      </c>
      <c r="F10" s="16" t="inlineStr">
        <is>
          <t>43.7K likes; 264 comments; 437 reposts; 403 shares</t>
        </is>
      </c>
      <c r="G10" s="16" t="inlineStr">
        <is>
          <t>counts</t>
        </is>
      </c>
      <c r="H10" s="16" t="inlineStr">
        <is>
          <t>Post age at capture</t>
        </is>
      </c>
      <c r="I10" s="16" t="inlineStr">
        <is>
          <t>Screenshot_20261025_154656_Instagram.jpg</t>
        </is>
      </c>
      <c r="J10" s="16" t="inlineStr">
        <is>
          <t>Values with K/M are platform-rounded; reach/impressions not public; PINNED; EV coding note: X5 named; a 9 Oct post with the same caption names X5 M60e xDrive (plug-in hybrid)</t>
        </is>
      </c>
      <c r="K10" s="16" t="inlineStr">
        <is>
          <t>N-PHEV</t>
        </is>
      </c>
      <c r="L10" s="16" t="inlineStr">
        <is>
          <t>S2</t>
        </is>
      </c>
    </row>
    <row r="11" ht="73.09999999999999" customHeight="1" s="10">
      <c r="A11" s="16" t="inlineStr">
        <is>
          <t>EVID-H-BMW-010</t>
        </is>
      </c>
      <c r="B11" s="16" t="inlineStr">
        <is>
          <t>25/10/2026 15:50</t>
        </is>
      </c>
      <c r="C11" s="16" t="inlineStr">
        <is>
          <t>Instagram</t>
        </is>
      </c>
      <c r="D11" s="16" t="inlineStr">
        <is>
          <t>https://www.instagram.com/bmw/</t>
        </is>
      </c>
      <c r="E11" s="16" t="inlineStr">
        <is>
          <t>Post 17 October: ""Hey BMW, take me to ______?" @cocashi with the new BMW i3. Where would you go? Watch his road trip on our Story now. #BMWi3 #BMW #BMWNewEra @bmwswitzerland" | Format: Reel; location Hintersteiner See; PINNED (likely)</t>
        </is>
      </c>
      <c r="F11" s="16" t="inlineStr">
        <is>
          <t>28.1K likes; 424 comments; 474 reposts; 568 shares</t>
        </is>
      </c>
      <c r="G11" s="16" t="inlineStr">
        <is>
          <t>counts</t>
        </is>
      </c>
      <c r="H11" s="16" t="inlineStr">
        <is>
          <t>Post age at capture</t>
        </is>
      </c>
      <c r="I11" s="16" t="inlineStr">
        <is>
          <t>Screenshot_20261025_155013_Instagram.jpg</t>
        </is>
      </c>
      <c r="J11" s="16" t="inlineStr">
        <is>
          <t>Values with K/M are platform-rounded; reach/impressions not public; PINNED; EV coding note: Caption names BMW i3 50 xDrive with WLTP electric range; full caption read in EVID file 155013</t>
        </is>
      </c>
      <c r="K11" s="16" t="inlineStr">
        <is>
          <t>Y</t>
        </is>
      </c>
      <c r="L11" s="16" t="inlineStr">
        <is>
          <t>S2</t>
        </is>
      </c>
    </row>
    <row r="12" ht="49.25" customHeight="1" s="10">
      <c r="A12" s="16" t="inlineStr">
        <is>
          <t>EVID-H-BMW-011</t>
        </is>
      </c>
      <c r="B12" s="16" t="inlineStr">
        <is>
          <t>25/10/2026 15:46</t>
        </is>
      </c>
      <c r="C12" s="16" t="inlineStr">
        <is>
          <t>Instagram</t>
        </is>
      </c>
      <c r="D12" s="16" t="inlineStr">
        <is>
          <t>https://www.instagram.com/bmw/</t>
        </is>
      </c>
      <c r="E12" s="16" t="inlineStr">
        <is>
          <t>Post 5 hours ago: "[bmwclassic collab] Top-shelf spec in Arctic Silver Metallic.... [truncated]" | Format: Reel ("POV: NEW CAR DAY. 1995." - 540i)</t>
        </is>
      </c>
      <c r="F12" s="16" t="inlineStr">
        <is>
          <t>24.1K likes; 164 comments; 592 reposts; 1,816 shares</t>
        </is>
      </c>
      <c r="G12" s="16" t="inlineStr">
        <is>
          <t>counts</t>
        </is>
      </c>
      <c r="H12" s="16" t="inlineStr">
        <is>
          <t>Post age at capture</t>
        </is>
      </c>
      <c r="I12" s="16" t="inlineStr">
        <is>
          <t>Screenshot_20261025_154656_Instagram.jpg</t>
        </is>
      </c>
      <c r="J12" s="16" t="inlineStr">
        <is>
          <t>Values with K/M are platform-rounded; reach/impressions not public; relative date only; EV coding note: 1995 540i (classic, combustion)</t>
        </is>
      </c>
      <c r="K12" s="16" t="inlineStr">
        <is>
          <t>N</t>
        </is>
      </c>
      <c r="L12" s="16" t="inlineStr">
        <is>
          <t>S2</t>
        </is>
      </c>
    </row>
    <row r="13" ht="37.3" customHeight="1" s="10">
      <c r="A13" s="16" t="inlineStr">
        <is>
          <t>EVID-H-BMW-012</t>
        </is>
      </c>
      <c r="B13" s="16" t="inlineStr">
        <is>
          <t>25/10/2026 15:46</t>
        </is>
      </c>
      <c r="C13" s="16" t="inlineStr">
        <is>
          <t>Instagram</t>
        </is>
      </c>
      <c r="D13" s="16" t="inlineStr">
        <is>
          <t>https://www.instagram.com/bmw/</t>
        </is>
      </c>
      <c r="E13" s="16" t="inlineStr">
        <is>
          <t>Post 10 hours ago: "Carbs, but make them BMW [emoji]... [truncated]" | Format: Carousel (5) - pasta shaped like BMWs</t>
        </is>
      </c>
      <c r="F13" s="16" t="inlineStr">
        <is>
          <t>84.8K likes; 518 comments; 1,571 reposts; 4,899 shares</t>
        </is>
      </c>
      <c r="G13" s="16" t="inlineStr">
        <is>
          <t>counts</t>
        </is>
      </c>
      <c r="H13" s="16" t="inlineStr">
        <is>
          <t>Post age at capture</t>
        </is>
      </c>
      <c r="I13" s="16" t="inlineStr">
        <is>
          <t>Screenshot_20261025_154656_Instagram.jpg</t>
        </is>
      </c>
      <c r="J13" s="16" t="inlineStr">
        <is>
          <t>Values with K/M are platform-rounded; reach/impressions not public; relative date only; EV coding note: No real vehicle shown</t>
        </is>
      </c>
      <c r="K13" s="16" t="inlineStr">
        <is>
          <t>N</t>
        </is>
      </c>
      <c r="L13" s="16" t="inlineStr">
        <is>
          <t>S2</t>
        </is>
      </c>
    </row>
    <row r="14" ht="49.25" customHeight="1" s="10">
      <c r="A14" s="16" t="inlineStr">
        <is>
          <t>EVID-H-BMW-013</t>
        </is>
      </c>
      <c r="B14" s="16" t="inlineStr">
        <is>
          <t>25/10/2026 15:46</t>
        </is>
      </c>
      <c r="C14" s="16" t="inlineStr">
        <is>
          <t>Instagram</t>
        </is>
      </c>
      <c r="D14" s="16" t="inlineStr">
        <is>
          <t>https://www.instagram.com/bmw/</t>
        </is>
      </c>
      <c r="E14" s="16" t="inlineStr">
        <is>
          <t>Post 24 hours ago: "Sometimes the car is the destination.... [truncated]" | Format: Carousel (6) - blue X7</t>
        </is>
      </c>
      <c r="F14" s="16" t="inlineStr">
        <is>
          <t>37.6K likes; 261 comments; 484 reposts; 253 shares</t>
        </is>
      </c>
      <c r="G14" s="16" t="inlineStr">
        <is>
          <t>counts</t>
        </is>
      </c>
      <c r="H14" s="16" t="inlineStr">
        <is>
          <t>Post age at capture</t>
        </is>
      </c>
      <c r="I14" s="16" t="inlineStr">
        <is>
          <t>Screenshot_20261025_154656_Instagram.jpg</t>
        </is>
      </c>
      <c r="J14" s="16" t="inlineStr">
        <is>
          <t>Values with K/M are platform-rounded; reach/impressions not public; relative date only; EV coding note: X7 (no E plate; X7 sold as combustion per 9 Oct caption)</t>
        </is>
      </c>
      <c r="K14" s="16" t="inlineStr">
        <is>
          <t>N</t>
        </is>
      </c>
      <c r="L14" s="16" t="inlineStr">
        <is>
          <t>S2</t>
        </is>
      </c>
    </row>
    <row r="15" ht="37.3" customHeight="1" s="10">
      <c r="A15" s="16" t="inlineStr">
        <is>
          <t>EVID-H-BMW-014</t>
        </is>
      </c>
      <c r="B15" s="16" t="inlineStr">
        <is>
          <t>25/10/2026 15:46</t>
        </is>
      </c>
      <c r="C15" s="16" t="inlineStr">
        <is>
          <t>Instagram</t>
        </is>
      </c>
      <c r="D15" s="16" t="inlineStr">
        <is>
          <t>https://www.instagram.com/bmw/</t>
        </is>
      </c>
      <c r="E15" s="16" t="inlineStr">
        <is>
          <t>Post 1 day ago: "When the design deserves your full attention.... [truncated]" | Format: Reel</t>
        </is>
      </c>
      <c r="F15" s="16" t="inlineStr">
        <is>
          <t>28.6K likes; 430 comments; 468 reposts; 1,775 shares</t>
        </is>
      </c>
      <c r="G15" s="16" t="inlineStr">
        <is>
          <t>counts</t>
        </is>
      </c>
      <c r="H15" s="16" t="inlineStr">
        <is>
          <t>Post age at capture</t>
        </is>
      </c>
      <c r="I15" s="16" t="inlineStr">
        <is>
          <t>Screenshot_20261025_154656_Instagram.jpg</t>
        </is>
      </c>
      <c r="J15" s="16" t="inlineStr">
        <is>
          <t>Values with K/M are platform-rounded; reach/impressions not public; relative date only; EV coding note: Model not identifiable from screenshot</t>
        </is>
      </c>
      <c r="K15" s="16" t="inlineStr">
        <is>
          <t>U</t>
        </is>
      </c>
      <c r="L15" s="16" t="inlineStr">
        <is>
          <t>S2</t>
        </is>
      </c>
    </row>
    <row r="16" ht="49.25" customHeight="1" s="10">
      <c r="A16" s="16" t="inlineStr">
        <is>
          <t>EVID-H-BMW-015</t>
        </is>
      </c>
      <c r="B16" s="16" t="inlineStr">
        <is>
          <t>25/10/2026 15:46</t>
        </is>
      </c>
      <c r="C16" s="16" t="inlineStr">
        <is>
          <t>Instagram</t>
        </is>
      </c>
      <c r="D16" s="16" t="inlineStr">
        <is>
          <t>https://www.instagram.com/bmw/</t>
        </is>
      </c>
      <c r="E16" s="16" t="inlineStr">
        <is>
          <t>Post 1 day ago: "[bmw_golfsport collab] When you show up like you own the leaderboard. [emoji]... [truncated]" | Format: Carousel (7) - 7 Series ("BMW7" plate)</t>
        </is>
      </c>
      <c r="F16" s="16" t="inlineStr">
        <is>
          <t>60.6K likes; 162 comments; 911 reposts; 635 shares</t>
        </is>
      </c>
      <c r="G16" s="16" t="inlineStr">
        <is>
          <t>counts</t>
        </is>
      </c>
      <c r="H16" s="16" t="inlineStr">
        <is>
          <t>Post age at capture</t>
        </is>
      </c>
      <c r="I16" s="16" t="inlineStr">
        <is>
          <t>Screenshot_20261025_154656_Instagram.jpg</t>
        </is>
      </c>
      <c r="J16" s="16" t="inlineStr">
        <is>
          <t>Values with K/M are platform-rounded; reach/impressions not public; relative date only; EV coding note: 7 Series could be i7 or combustion; not stated</t>
        </is>
      </c>
      <c r="K16" s="16" t="inlineStr">
        <is>
          <t>U</t>
        </is>
      </c>
      <c r="L16" s="16" t="inlineStr">
        <is>
          <t>S2</t>
        </is>
      </c>
    </row>
    <row r="17" ht="37.3" customHeight="1" s="10">
      <c r="A17" s="16" t="inlineStr">
        <is>
          <t>EVID-H-BMW-016</t>
        </is>
      </c>
      <c r="B17" s="16" t="inlineStr">
        <is>
          <t>25/10/2026 15:46</t>
        </is>
      </c>
      <c r="C17" s="16" t="inlineStr">
        <is>
          <t>Instagram</t>
        </is>
      </c>
      <c r="D17" s="16" t="inlineStr">
        <is>
          <t>https://www.instagram.com/bmw/</t>
        </is>
      </c>
      <c r="E17" s="16" t="inlineStr">
        <is>
          <t>Post 2 days ago: "The moment you get in, it's yours.... [truncated]" | Format: Reel (interior)</t>
        </is>
      </c>
      <c r="F17" s="16" t="inlineStr">
        <is>
          <t>14K likes; 209 comments; 118 reposts; 171 shares</t>
        </is>
      </c>
      <c r="G17" s="16" t="inlineStr">
        <is>
          <t>counts</t>
        </is>
      </c>
      <c r="H17" s="16" t="inlineStr">
        <is>
          <t>Post age at capture</t>
        </is>
      </c>
      <c r="I17" s="16" t="inlineStr">
        <is>
          <t>Screenshot_20261025_154656_Instagram.jpg</t>
        </is>
      </c>
      <c r="J17" s="16" t="inlineStr">
        <is>
          <t>Values with K/M are platform-rounded; reach/impressions not public; relative date only; EV coding note: Model not identifiable</t>
        </is>
      </c>
      <c r="K17" s="16" t="inlineStr">
        <is>
          <t>U</t>
        </is>
      </c>
      <c r="L17" s="16" t="inlineStr">
        <is>
          <t>S2</t>
        </is>
      </c>
    </row>
    <row r="18" ht="37.3" customHeight="1" s="10">
      <c r="A18" s="16" t="inlineStr">
        <is>
          <t>EVID-H-BMW-017</t>
        </is>
      </c>
      <c r="B18" s="16" t="inlineStr">
        <is>
          <t>25/10/2026 15:46</t>
        </is>
      </c>
      <c r="C18" s="16" t="inlineStr">
        <is>
          <t>Instagram</t>
        </is>
      </c>
      <c r="D18" s="16" t="inlineStr">
        <is>
          <t>https://www.instagram.com/bmw/</t>
        </is>
      </c>
      <c r="E18" s="16" t="inlineStr">
        <is>
          <t>Post 2 days ago: "[bmwgroupculture collab] At Art Basel Paris, the masterpieces aren't only on the walls.... [truncated]" | Format: Carousel (4)</t>
        </is>
      </c>
      <c r="F18" s="16" t="inlineStr">
        <is>
          <t>62.1K likes; 101 comments; 529 reposts; 381 shares</t>
        </is>
      </c>
      <c r="G18" s="16" t="inlineStr">
        <is>
          <t>counts</t>
        </is>
      </c>
      <c r="H18" s="16" t="inlineStr">
        <is>
          <t>Post age at capture</t>
        </is>
      </c>
      <c r="I18" s="16" t="inlineStr">
        <is>
          <t>Screenshot_20261025_154656_Instagram.jpg</t>
        </is>
      </c>
      <c r="J18" s="16" t="inlineStr">
        <is>
          <t>Values with K/M are platform-rounded; reach/impressions not public; relative date only; EV coding note: Saloon model not identifiable</t>
        </is>
      </c>
      <c r="K18" s="16" t="inlineStr">
        <is>
          <t>U</t>
        </is>
      </c>
      <c r="L18" s="16" t="inlineStr">
        <is>
          <t>S2</t>
        </is>
      </c>
    </row>
    <row r="19" ht="37.3" customHeight="1" s="10">
      <c r="A19" s="16" t="inlineStr">
        <is>
          <t>EVID-H-BMW-018</t>
        </is>
      </c>
      <c r="B19" s="16" t="inlineStr">
        <is>
          <t>25/10/2026 15:46</t>
        </is>
      </c>
      <c r="C19" s="16" t="inlineStr">
        <is>
          <t>Instagram</t>
        </is>
      </c>
      <c r="D19" s="16" t="inlineStr">
        <is>
          <t>https://www.instagram.com/bmw/</t>
        </is>
      </c>
      <c r="E19" s="16" t="inlineStr">
        <is>
          <t>Post 2 days ago: "Performance never looked so good.... [truncated]" | Format: Reel - blue SUV (plate M HI 4540)</t>
        </is>
      </c>
      <c r="F19" s="16" t="inlineStr">
        <is>
          <t>24.8K likes; 255 comments; 373 reposts; 391 shares</t>
        </is>
      </c>
      <c r="G19" s="16" t="inlineStr">
        <is>
          <t>counts</t>
        </is>
      </c>
      <c r="H19" s="16" t="inlineStr">
        <is>
          <t>Post age at capture</t>
        </is>
      </c>
      <c r="I19" s="16" t="inlineStr">
        <is>
          <t>Screenshot_20261025_154656_Instagram.jpg</t>
        </is>
      </c>
      <c r="J19" s="16" t="inlineStr">
        <is>
          <t>Values with K/M are platform-rounded; reach/impressions not public; relative date only; EV coding note: Model not stated</t>
        </is>
      </c>
      <c r="K19" s="16" t="inlineStr">
        <is>
          <t>U</t>
        </is>
      </c>
      <c r="L19" s="16" t="inlineStr">
        <is>
          <t>S2</t>
        </is>
      </c>
    </row>
    <row r="20" ht="49.25" customHeight="1" s="10">
      <c r="A20" s="16" t="inlineStr">
        <is>
          <t>EVID-H-BMW-019</t>
        </is>
      </c>
      <c r="B20" s="16" t="inlineStr">
        <is>
          <t>25/10/2026 15:46</t>
        </is>
      </c>
      <c r="C20" s="16" t="inlineStr">
        <is>
          <t>Instagram</t>
        </is>
      </c>
      <c r="D20" s="16" t="inlineStr">
        <is>
          <t>https://www.instagram.com/bmw/</t>
        </is>
      </c>
      <c r="E20" s="16" t="inlineStr">
        <is>
          <t>Post 3 days ago: "The group chat said road trip, the Touring said load up. [emoji]... [truncated]" | Format: Carousel (6) - Touring</t>
        </is>
      </c>
      <c r="F20" s="16" t="inlineStr">
        <is>
          <t>248K likes; 681 comments; 3,385 reposts; 2,879 shares</t>
        </is>
      </c>
      <c r="G20" s="16" t="inlineStr">
        <is>
          <t>counts</t>
        </is>
      </c>
      <c r="H20" s="16" t="inlineStr">
        <is>
          <t>Post age at capture</t>
        </is>
      </c>
      <c r="I20" s="16" t="inlineStr">
        <is>
          <t>Screenshot_20261025_154656_Instagram.jpg</t>
        </is>
      </c>
      <c r="J20" s="16" t="inlineStr">
        <is>
          <t>Values with K/M are platform-rounded; reach/impressions not public; relative date only; EV coding note: Touring could be i5 or combustion; not stated</t>
        </is>
      </c>
      <c r="K20" s="16" t="inlineStr">
        <is>
          <t>U</t>
        </is>
      </c>
      <c r="L20" s="16" t="inlineStr">
        <is>
          <t>S2</t>
        </is>
      </c>
    </row>
    <row r="21" ht="37.3" customHeight="1" s="10">
      <c r="A21" s="16" t="inlineStr">
        <is>
          <t>EVID-H-BMW-020</t>
        </is>
      </c>
      <c r="B21" s="16" t="inlineStr">
        <is>
          <t>25/10/2026 15:46</t>
        </is>
      </c>
      <c r="C21" s="16" t="inlineStr">
        <is>
          <t>Instagram</t>
        </is>
      </c>
      <c r="D21" s="16" t="inlineStr">
        <is>
          <t>https://www.instagram.com/bmw/</t>
        </is>
      </c>
      <c r="E21" s="16" t="inlineStr">
        <is>
          <t>Post 3 days ago: "Who said the party had to happen up front? [emoji]... [truncated]" | Format: Reel (rear-seat interior)</t>
        </is>
      </c>
      <c r="F21" s="16" t="inlineStr">
        <is>
          <t>12.3K likes; 120 comments; 88 reposts; 121 shares</t>
        </is>
      </c>
      <c r="G21" s="16" t="inlineStr">
        <is>
          <t>counts</t>
        </is>
      </c>
      <c r="H21" s="16" t="inlineStr">
        <is>
          <t>Post age at capture</t>
        </is>
      </c>
      <c r="I21" s="16" t="inlineStr">
        <is>
          <t>Screenshot_20261025_154656_Instagram.jpg</t>
        </is>
      </c>
      <c r="J21" s="16" t="inlineStr">
        <is>
          <t>Values with K/M are platform-rounded; reach/impressions not public; relative date only; EV coding note: Model not identifiable</t>
        </is>
      </c>
      <c r="K21" s="16" t="inlineStr">
        <is>
          <t>U</t>
        </is>
      </c>
      <c r="L21" s="16" t="inlineStr">
        <is>
          <t>S2</t>
        </is>
      </c>
    </row>
    <row r="22" ht="37.3" customHeight="1" s="10">
      <c r="A22" s="16" t="inlineStr">
        <is>
          <t>EVID-H-BMW-021</t>
        </is>
      </c>
      <c r="B22" s="16" t="inlineStr">
        <is>
          <t>25/10/2026 15:46</t>
        </is>
      </c>
      <c r="C22" s="16" t="inlineStr">
        <is>
          <t>Instagram</t>
        </is>
      </c>
      <c r="D22" s="16" t="inlineStr">
        <is>
          <t>https://www.instagram.com/bmw/</t>
        </is>
      </c>
      <c r="E22" s="16" t="inlineStr">
        <is>
          <t>Post 3 days ago: "POKE your driving BFF if these belong in your group chat. [emoji]... [truncated]" | Format: Carousel (4) - text meme</t>
        </is>
      </c>
      <c r="F22" s="16" t="inlineStr">
        <is>
          <t>85.2K likes; 1,422 comments; 5,827 reposts; 10.3K shares</t>
        </is>
      </c>
      <c r="G22" s="16" t="inlineStr">
        <is>
          <t>counts</t>
        </is>
      </c>
      <c r="H22" s="16" t="inlineStr">
        <is>
          <t>Post age at capture</t>
        </is>
      </c>
      <c r="I22" s="16" t="inlineStr">
        <is>
          <t>Screenshot_20261025_154656_Instagram.jpg</t>
        </is>
      </c>
      <c r="J22" s="16" t="inlineStr">
        <is>
          <t>Values with K/M are platform-rounded; reach/impressions not public; relative date only; EV coding note: No vehicle shown</t>
        </is>
      </c>
      <c r="K22" s="16" t="inlineStr">
        <is>
          <t>N</t>
        </is>
      </c>
      <c r="L22" s="16" t="inlineStr">
        <is>
          <t>S2</t>
        </is>
      </c>
    </row>
    <row r="23" ht="49.25" customHeight="1" s="10">
      <c r="A23" s="16" t="inlineStr">
        <is>
          <t>EVID-H-BMW-022</t>
        </is>
      </c>
      <c r="B23" s="16" t="inlineStr">
        <is>
          <t>25/10/2026 15:46</t>
        </is>
      </c>
      <c r="C23" s="16" t="inlineStr">
        <is>
          <t>Instagram</t>
        </is>
      </c>
      <c r="D23" s="16" t="inlineStr">
        <is>
          <t>https://www.instagram.com/bmw/</t>
        </is>
      </c>
      <c r="E23" s="16" t="inlineStr">
        <is>
          <t>Post 4 days ago: "Good times roll better with a little color along the way. [emoji]... [truncated]" | Format: Carousel (7) - black SUV at charging station</t>
        </is>
      </c>
      <c r="F23" s="16" t="inlineStr">
        <is>
          <t>48K likes; 285 comments; 434 reposts; 209 shares</t>
        </is>
      </c>
      <c r="G23" s="16" t="inlineStr">
        <is>
          <t>counts</t>
        </is>
      </c>
      <c r="H23" s="16" t="inlineStr">
        <is>
          <t>Post age at capture</t>
        </is>
      </c>
      <c r="I23" s="16" t="inlineStr">
        <is>
          <t>Screenshot_20261025_154656_Instagram.jpg</t>
        </is>
      </c>
      <c r="J23" s="16" t="inlineStr">
        <is>
          <t>Values with K/M are platform-rounded; reach/impressions not public; relative date only; EV coding note: Charging station visible but model/powertrain not stated (could be PHEV)</t>
        </is>
      </c>
      <c r="K23" s="16" t="inlineStr">
        <is>
          <t>U</t>
        </is>
      </c>
      <c r="L23" s="16" t="inlineStr">
        <is>
          <t>S2</t>
        </is>
      </c>
    </row>
    <row r="24" ht="37.3" customHeight="1" s="10">
      <c r="A24" s="16" t="inlineStr">
        <is>
          <t>EVID-H-BMW-023</t>
        </is>
      </c>
      <c r="B24" s="16" t="inlineStr">
        <is>
          <t>25/10/2026 15:46</t>
        </is>
      </c>
      <c r="C24" s="16" t="inlineStr">
        <is>
          <t>Instagram</t>
        </is>
      </c>
      <c r="D24" s="16" t="inlineStr">
        <is>
          <t>https://www.instagram.com/bmw/</t>
        </is>
      </c>
      <c r="E24" s="16" t="inlineStr">
        <is>
          <t>Post 4 days ago: "Parked my problems. [emoji]... [truncated]" | Format: Reel ("Original by celine_m4c"; "DAILY RESET") - M4</t>
        </is>
      </c>
      <c r="F24" s="16" t="inlineStr">
        <is>
          <t>31.7K likes; 372 comments; 744 reposts; 433 shares</t>
        </is>
      </c>
      <c r="G24" s="16" t="inlineStr">
        <is>
          <t>counts</t>
        </is>
      </c>
      <c r="H24" s="16" t="inlineStr">
        <is>
          <t>Post age at capture</t>
        </is>
      </c>
      <c r="I24" s="16" t="inlineStr">
        <is>
          <t>Screenshot_20261025_154656_Instagram.jpg</t>
        </is>
      </c>
      <c r="J24" s="16" t="inlineStr">
        <is>
          <t>Values with K/M are platform-rounded; reach/impressions not public; relative date only; EV coding note: M4 (combustion)</t>
        </is>
      </c>
      <c r="K24" s="16" t="inlineStr">
        <is>
          <t>N</t>
        </is>
      </c>
      <c r="L24" s="16" t="inlineStr">
        <is>
          <t>S2</t>
        </is>
      </c>
    </row>
    <row r="25" ht="37.3" customHeight="1" s="10">
      <c r="A25" s="16" t="inlineStr">
        <is>
          <t>EVID-H-BMW-024</t>
        </is>
      </c>
      <c r="B25" s="16" t="inlineStr">
        <is>
          <t>25/10/2026 15:46</t>
        </is>
      </c>
      <c r="C25" s="16" t="inlineStr">
        <is>
          <t>Instagram</t>
        </is>
      </c>
      <c r="D25" s="16" t="inlineStr">
        <is>
          <t>https://www.instagram.com/bmw/</t>
        </is>
      </c>
      <c r="E25" s="16" t="inlineStr">
        <is>
          <t>Post 4 days ago: "Turns out, a little altitude does wonders for the attitude. [emoji]... [truncated]" | Format: Carousel (4) - X3</t>
        </is>
      </c>
      <c r="F25" s="16" t="inlineStr">
        <is>
          <t>41.8K likes; 220 comments; 498 reposts; 304 shares</t>
        </is>
      </c>
      <c r="G25" s="16" t="inlineStr">
        <is>
          <t>counts</t>
        </is>
      </c>
      <c r="H25" s="16" t="inlineStr">
        <is>
          <t>Post age at capture</t>
        </is>
      </c>
      <c r="I25" s="16" t="inlineStr">
        <is>
          <t>Screenshot_20261025_154656_Instagram.jpg</t>
        </is>
      </c>
      <c r="J25" s="16" t="inlineStr">
        <is>
          <t>Values with K/M are platform-rounded; reach/impressions not public; relative date only; EV coding note: X3 powertrain not stated</t>
        </is>
      </c>
      <c r="K25" s="16" t="inlineStr">
        <is>
          <t>U</t>
        </is>
      </c>
      <c r="L25" s="16" t="inlineStr">
        <is>
          <t>S2</t>
        </is>
      </c>
    </row>
    <row r="26" ht="49.25" customHeight="1" s="10">
      <c r="A26" s="16" t="inlineStr">
        <is>
          <t>EVID-H-BMW-025</t>
        </is>
      </c>
      <c r="B26" s="16" t="inlineStr">
        <is>
          <t>25/10/2026 15:46</t>
        </is>
      </c>
      <c r="C26" s="16" t="inlineStr">
        <is>
          <t>Instagram</t>
        </is>
      </c>
      <c r="D26" s="16" t="inlineStr">
        <is>
          <t>https://www.instagram.com/bmw/</t>
        </is>
      </c>
      <c r="E26" s="16" t="inlineStr">
        <is>
          <t>Post 5 days ago: "More drive. More moments.... [truncated]" | Format: Reel - new-design SUV</t>
        </is>
      </c>
      <c r="F26" s="16" t="inlineStr">
        <is>
          <t>18.4K likes; 185 comments; 227 reposts; [UNREADABLE - check] shares</t>
        </is>
      </c>
      <c r="G26" s="16" t="inlineStr">
        <is>
          <t>counts</t>
        </is>
      </c>
      <c r="H26" s="16" t="inlineStr">
        <is>
          <t>Post age at capture</t>
        </is>
      </c>
      <c r="I26" s="16" t="inlineStr">
        <is>
          <t>Screenshot_20261025_154656_Instagram.jpg</t>
        </is>
      </c>
      <c r="J26" s="16" t="inlineStr">
        <is>
          <t>Values with K/M are platform-rounded; reach/impressions not public; relative date only; EV coding note: New-design face (possibly iX3) but not stated; shares count not visible</t>
        </is>
      </c>
      <c r="K26" s="16" t="inlineStr">
        <is>
          <t>U</t>
        </is>
      </c>
      <c r="L26" s="16" t="inlineStr">
        <is>
          <t>S2</t>
        </is>
      </c>
    </row>
    <row r="27" ht="49.25" customHeight="1" s="10">
      <c r="A27" s="16" t="inlineStr">
        <is>
          <t>EVID-H-BMW-026</t>
        </is>
      </c>
      <c r="B27" s="16" t="inlineStr">
        <is>
          <t>25/10/2026 15:46</t>
        </is>
      </c>
      <c r="C27" s="16" t="inlineStr">
        <is>
          <t>Instagram</t>
        </is>
      </c>
      <c r="D27" s="16" t="inlineStr">
        <is>
          <t>https://www.instagram.com/bmw/</t>
        </is>
      </c>
      <c r="E27" s="16" t="inlineStr">
        <is>
          <t>Post 5 days ago: "More BMW in your day. More drive in your life.... [truncated]" | Format: Reel - blue saloon</t>
        </is>
      </c>
      <c r="F27" s="16" t="inlineStr">
        <is>
          <t>19.2K likes; 180 comments; 236 reposts; 354 shares</t>
        </is>
      </c>
      <c r="G27" s="16" t="inlineStr">
        <is>
          <t>counts</t>
        </is>
      </c>
      <c r="H27" s="16" t="inlineStr">
        <is>
          <t>Post age at capture</t>
        </is>
      </c>
      <c r="I27" s="16" t="inlineStr">
        <is>
          <t>Screenshot_20261025_154656_Instagram.jpg</t>
        </is>
      </c>
      <c r="J27" s="16" t="inlineStr">
        <is>
          <t>Values with K/M are platform-rounded; reach/impressions not public; relative date only; EV coding note: Plate ends "E" (electrified) but model not stated</t>
        </is>
      </c>
      <c r="K27" s="16" t="inlineStr">
        <is>
          <t>U</t>
        </is>
      </c>
      <c r="L27" s="16" t="inlineStr">
        <is>
          <t>S2</t>
        </is>
      </c>
    </row>
    <row r="28" ht="49.25" customHeight="1" s="10">
      <c r="A28" s="16" t="inlineStr">
        <is>
          <t>EVID-H-BMW-027</t>
        </is>
      </c>
      <c r="B28" s="16" t="inlineStr">
        <is>
          <t>25/10/2026 15:46</t>
        </is>
      </c>
      <c r="C28" s="16" t="inlineStr">
        <is>
          <t>Instagram</t>
        </is>
      </c>
      <c r="D28" s="16" t="inlineStr">
        <is>
          <t>https://www.instagram.com/bmw/</t>
        </is>
      </c>
      <c r="E28" s="16" t="inlineStr">
        <is>
          <t>Post 5 days ago: "POV: you wake up to this as your daily.... [truncated]" | Format: Carousel (4) - blue M5</t>
        </is>
      </c>
      <c r="F28" s="16" t="inlineStr">
        <is>
          <t>99.1K likes; 534 comments; 1,921 reposts; 1,326 shares</t>
        </is>
      </c>
      <c r="G28" s="16" t="inlineStr">
        <is>
          <t>counts</t>
        </is>
      </c>
      <c r="H28" s="16" t="inlineStr">
        <is>
          <t>Post age at capture</t>
        </is>
      </c>
      <c r="I28" s="16" t="inlineStr">
        <is>
          <t>Screenshot_20261025_154656_Instagram.jpg</t>
        </is>
      </c>
      <c r="J28" s="16" t="inlineStr">
        <is>
          <t>Values with K/M are platform-rounded; reach/impressions not public; relative date only; EV coding note: M5 shape; plate ends "E" - may be plug-in hybrid; not stated</t>
        </is>
      </c>
      <c r="K28" s="16" t="inlineStr">
        <is>
          <t>U</t>
        </is>
      </c>
      <c r="L28" s="16" t="inlineStr">
        <is>
          <t>S2</t>
        </is>
      </c>
    </row>
    <row r="29" ht="37.3" customHeight="1" s="10">
      <c r="A29" s="16" t="inlineStr">
        <is>
          <t>EVID-H-BMW-028</t>
        </is>
      </c>
      <c r="B29" s="16" t="inlineStr">
        <is>
          <t>25/10/2026 15:54</t>
        </is>
      </c>
      <c r="C29" s="16" t="inlineStr">
        <is>
          <t>Instagram</t>
        </is>
      </c>
      <c r="D29" s="16" t="inlineStr">
        <is>
          <t>https://www.instagram.com/bmw/</t>
        </is>
      </c>
      <c r="E29" s="16" t="inlineStr">
        <is>
          <t>Post 10 October: "Mention an upcoming concert by your favourite band... This is THE NEW BMW iX4 50 xDrive. #BMWiX4 #NeueKlasse" | Format: Reel</t>
        </is>
      </c>
      <c r="F29" s="16" t="inlineStr">
        <is>
          <t>24.8K likes; 210 comments; 316 reposts; 416 shares</t>
        </is>
      </c>
      <c r="G29" s="16" t="inlineStr">
        <is>
          <t>counts</t>
        </is>
      </c>
      <c r="H29" s="16" t="inlineStr">
        <is>
          <t>Post age at capture</t>
        </is>
      </c>
      <c r="I29" s="16" t="inlineStr">
        <is>
          <t>Screenshot_20261025_155439_Instagram.jpg</t>
        </is>
      </c>
      <c r="J29" s="16" t="inlineStr">
        <is>
          <t>Values with K/M are platform-rounded; reach/impressions not public; EV coding note: Caption names iX4 50 xDrive; WLTP CO2 0 g/km</t>
        </is>
      </c>
      <c r="K29" s="16" t="inlineStr">
        <is>
          <t>Y</t>
        </is>
      </c>
      <c r="L29" s="16" t="inlineStr">
        <is>
          <t>S2</t>
        </is>
      </c>
    </row>
    <row r="30" ht="49.25" customHeight="1" s="10">
      <c r="A30" s="16" t="inlineStr">
        <is>
          <t>EVID-H-BMW-029</t>
        </is>
      </c>
      <c r="B30" s="16" t="inlineStr">
        <is>
          <t>25/10/2026 15:54</t>
        </is>
      </c>
      <c r="C30" s="16" t="inlineStr">
        <is>
          <t>Instagram</t>
        </is>
      </c>
      <c r="D30" s="16" t="inlineStr">
        <is>
          <t>https://www.instagram.com/bmw/</t>
        </is>
      </c>
      <c r="E30" s="16" t="inlineStr">
        <is>
          <t>Post 10 October: "Created for the vivid. ... THE NEW BMW iX4 M60 xDrive ... #BMWiX4 #NeueKlasse" | Format: Carousel (6)</t>
        </is>
      </c>
      <c r="F30" s="16" t="inlineStr">
        <is>
          <t>74.7K likes; 425 comments; 1,573 reposts; 928 shares</t>
        </is>
      </c>
      <c r="G30" s="16" t="inlineStr">
        <is>
          <t>counts</t>
        </is>
      </c>
      <c r="H30" s="16" t="inlineStr">
        <is>
          <t>Post age at capture</t>
        </is>
      </c>
      <c r="I30" s="16" t="inlineStr">
        <is>
          <t>Screenshot_20261025_155439_Instagram.jpg</t>
        </is>
      </c>
      <c r="J30" s="16" t="inlineStr">
        <is>
          <t>Values with K/M are platform-rounded; reach/impressions not public; EV coding note: Caption names iX4 M60 xDrive; WLTP CO2 0 g/km; plate M HI 626E</t>
        </is>
      </c>
      <c r="K30" s="16" t="inlineStr">
        <is>
          <t>Y</t>
        </is>
      </c>
      <c r="L30" s="16" t="inlineStr">
        <is>
          <t>S2</t>
        </is>
      </c>
    </row>
    <row r="31" ht="49.25" customHeight="1" s="10">
      <c r="A31" s="16" t="inlineStr">
        <is>
          <t>EVID-H-BMW-030</t>
        </is>
      </c>
      <c r="B31" s="16" t="inlineStr">
        <is>
          <t>25/10/2026 15:54</t>
        </is>
      </c>
      <c r="C31" s="16" t="inlineStr">
        <is>
          <t>Instagram</t>
        </is>
      </c>
      <c r="D31" s="16" t="inlineStr">
        <is>
          <t>https://www.instagram.com/bmw/</t>
        </is>
      </c>
      <c r="E31" s="16" t="inlineStr">
        <is>
          <t>Post 9 October: "Room to move. Presence to spare. Roads worth taking. The BMW X7. #THEX7" | Format: Reel</t>
        </is>
      </c>
      <c r="F31" s="16" t="inlineStr">
        <is>
          <t>26K likes; 282 comments; 390 reposts; 596 shares</t>
        </is>
      </c>
      <c r="G31" s="16" t="inlineStr">
        <is>
          <t>counts</t>
        </is>
      </c>
      <c r="H31" s="16" t="inlineStr">
        <is>
          <t>Post age at capture</t>
        </is>
      </c>
      <c r="I31" s="16" t="inlineStr">
        <is>
          <t>Screenshot_20261025_155439_Instagram.jpg</t>
        </is>
      </c>
      <c r="J31" s="16" t="inlineStr">
        <is>
          <t>Values with K/M are platform-rounded; reach/impressions not public; EV coding note: Caption: X7 xDrive 40i, WLTP 238-237 g/km, CO2 class G</t>
        </is>
      </c>
      <c r="K31" s="16" t="inlineStr">
        <is>
          <t>N</t>
        </is>
      </c>
      <c r="L31" s="16" t="inlineStr">
        <is>
          <t>S2</t>
        </is>
      </c>
    </row>
    <row r="32" ht="61.15" customHeight="1" s="10">
      <c r="A32" s="16" t="inlineStr">
        <is>
          <t>EVID-H-BMW-031</t>
        </is>
      </c>
      <c r="B32" s="16" t="inlineStr">
        <is>
          <t>25/10/2026 15:54</t>
        </is>
      </c>
      <c r="C32" s="16" t="inlineStr">
        <is>
          <t>Instagram</t>
        </is>
      </c>
      <c r="D32" s="16" t="inlineStr">
        <is>
          <t>https://www.instagram.com/bmw/</t>
        </is>
      </c>
      <c r="E32" s="16" t="inlineStr">
        <is>
          <t>Post 9 October: "The BMW X5 is a presence that commands attention. ... hybrid driving performance ... The BMW X5 M60e xDrive." | Format: Carousel (3); collab bmw and bmwm; labelled "AI content"</t>
        </is>
      </c>
      <c r="F32" s="16" t="inlineStr">
        <is>
          <t>51.7K likes; 315 comments; 569 reposts; 608 shares</t>
        </is>
      </c>
      <c r="G32" s="16" t="inlineStr">
        <is>
          <t>counts</t>
        </is>
      </c>
      <c r="H32" s="16" t="inlineStr">
        <is>
          <t>Post age at capture</t>
        </is>
      </c>
      <c r="I32" s="16" t="inlineStr">
        <is>
          <t>Screenshot_20261025_155439_Instagram.jpg</t>
        </is>
      </c>
      <c r="J32" s="16" t="inlineStr">
        <is>
          <t>Values with K/M are platform-rounded; reach/impressions not public; EV coding note: Caption names X5 M60e xDrive plug-in hybrid; plate M EV 333E; Instagram "AI content" label</t>
        </is>
      </c>
      <c r="K32" s="16" t="inlineStr">
        <is>
          <t>N-PHEV</t>
        </is>
      </c>
      <c r="L32" s="16" t="inlineStr">
        <is>
          <t>S2</t>
        </is>
      </c>
    </row>
    <row r="33" ht="37.3" customHeight="1" s="10">
      <c r="A33" s="16" t="inlineStr">
        <is>
          <t>EVID-H-BMW-032</t>
        </is>
      </c>
      <c r="B33" s="16" t="inlineStr">
        <is>
          <t>25/10/2026 15:54</t>
        </is>
      </c>
      <c r="C33" s="16" t="inlineStr">
        <is>
          <t>Instagram</t>
        </is>
      </c>
      <c r="D33" s="16" t="inlineStr">
        <is>
          <t>https://www.instagram.com/bmw/</t>
        </is>
      </c>
      <c r="E33" s="16" t="inlineStr">
        <is>
          <t>Post 9 October: "Enjoy standing out without showing off.... [truncated]" | Format: Reel</t>
        </is>
      </c>
      <c r="F33" s="16" t="inlineStr">
        <is>
          <t>21.1K likes; 210 comments; 252 reposts; 181 shares</t>
        </is>
      </c>
      <c r="G33" s="16" t="inlineStr">
        <is>
          <t>counts</t>
        </is>
      </c>
      <c r="H33" s="16" t="inlineStr">
        <is>
          <t>Post age at capture</t>
        </is>
      </c>
      <c r="I33" s="16" t="inlineStr">
        <is>
          <t>Screenshot_20261025_155439_Instagram.jpg</t>
        </is>
      </c>
      <c r="J33" s="16" t="inlineStr">
        <is>
          <t>Values with K/M are platform-rounded; reach/impressions not public; EV coding note: Model not identifiable</t>
        </is>
      </c>
      <c r="K33" s="16" t="inlineStr">
        <is>
          <t>U</t>
        </is>
      </c>
      <c r="L33" s="16" t="inlineStr">
        <is>
          <t>S2</t>
        </is>
      </c>
    </row>
    <row r="34" ht="37.3" customHeight="1" s="10">
      <c r="A34" s="16" t="inlineStr">
        <is>
          <t>EVID-H-BMW-033</t>
        </is>
      </c>
      <c r="B34" s="16" t="inlineStr">
        <is>
          <t>25/10/2026 15:54</t>
        </is>
      </c>
      <c r="C34" s="16" t="inlineStr">
        <is>
          <t>Instagram</t>
        </is>
      </c>
      <c r="D34" s="16" t="inlineStr">
        <is>
          <t>https://www.instagram.com/bmw/</t>
        </is>
      </c>
      <c r="E34" s="16" t="inlineStr">
        <is>
          <t>Post 9 October: "[bmwgroup and 3 others collab] Precision meets expression [emoji]... [truncated]" | Format: Reel - red car</t>
        </is>
      </c>
      <c r="F34" s="16" t="inlineStr">
        <is>
          <t>21.3K likes; 1,679 comments; 304 reposts; 796 shares</t>
        </is>
      </c>
      <c r="G34" s="16" t="inlineStr">
        <is>
          <t>counts</t>
        </is>
      </c>
      <c r="H34" s="16" t="inlineStr">
        <is>
          <t>Post age at capture</t>
        </is>
      </c>
      <c r="I34" s="16" t="inlineStr">
        <is>
          <t>Screenshot_20261025_155439_Instagram.jpg</t>
        </is>
      </c>
      <c r="J34" s="16" t="inlineStr">
        <is>
          <t>Values with K/M are platform-rounded; reach/impressions not public; EV coding note: Model not stated</t>
        </is>
      </c>
      <c r="K34" s="16" t="inlineStr">
        <is>
          <t>U</t>
        </is>
      </c>
      <c r="L34" s="16" t="inlineStr">
        <is>
          <t>S2</t>
        </is>
      </c>
    </row>
    <row r="35" ht="37.3" customHeight="1" s="10">
      <c r="A35" s="16" t="inlineStr">
        <is>
          <t>EVID-H-BMW-034</t>
        </is>
      </c>
      <c r="B35" s="16" t="inlineStr">
        <is>
          <t>25/10/2026 15:54</t>
        </is>
      </c>
      <c r="C35" s="16" t="inlineStr">
        <is>
          <t>Instagram</t>
        </is>
      </c>
      <c r="D35" s="16" t="inlineStr">
        <is>
          <t>https://www.instagram.com/bmw/</t>
        </is>
      </c>
      <c r="E35" s="16" t="inlineStr">
        <is>
          <t>Post 8 October: "Try hiding a BMW M3 CS in Signal Green. Better yet, try outrunning it. [emoji]... [truncated]" | Format: Carousel (8)</t>
        </is>
      </c>
      <c r="F35" s="16" t="inlineStr">
        <is>
          <t>415K likes; 2,242 comments; 14.6K reposts; 8,998 shares</t>
        </is>
      </c>
      <c r="G35" s="16" t="inlineStr">
        <is>
          <t>counts</t>
        </is>
      </c>
      <c r="H35" s="16" t="inlineStr">
        <is>
          <t>Post age at capture</t>
        </is>
      </c>
      <c r="I35" s="16" t="inlineStr">
        <is>
          <t>Screenshot_20261025_155439_Instagram.jpg</t>
        </is>
      </c>
      <c r="J35" s="16" t="inlineStr">
        <is>
          <t>Values with K/M are platform-rounded; reach/impressions not public; EV coding note: M3 CS (combustion)</t>
        </is>
      </c>
      <c r="K35" s="16" t="inlineStr">
        <is>
          <t>N</t>
        </is>
      </c>
      <c r="L35" s="16" t="inlineStr">
        <is>
          <t>S2</t>
        </is>
      </c>
    </row>
    <row r="36" ht="49.25" customHeight="1" s="10">
      <c r="A36" s="16" t="inlineStr">
        <is>
          <t>EVID-H-BMW-035</t>
        </is>
      </c>
      <c r="B36" s="16" t="inlineStr">
        <is>
          <t>25/10/2026 15:54</t>
        </is>
      </c>
      <c r="C36" s="16" t="inlineStr">
        <is>
          <t>Instagram</t>
        </is>
      </c>
      <c r="D36" s="16" t="inlineStr">
        <is>
          <t>https://www.instagram.com/bmw/</t>
        </is>
      </c>
      <c r="E36" s="16" t="inlineStr">
        <is>
          <t>Post 8 October: "The journey continues forward. [lightning + flag emoji]... [truncated]" | Format: Reel; collab bmw and bmwm - new-design SUV (plate M HI 672E)</t>
        </is>
      </c>
      <c r="F36" s="16" t="inlineStr">
        <is>
          <t>34.2K likes; 246 comments; 439 reposts; 322 shares</t>
        </is>
      </c>
      <c r="G36" s="16" t="inlineStr">
        <is>
          <t>counts</t>
        </is>
      </c>
      <c r="H36" s="16" t="inlineStr">
        <is>
          <t>Post age at capture</t>
        </is>
      </c>
      <c r="I36" s="16" t="inlineStr">
        <is>
          <t>Screenshot_20261025_155439_Instagram.jpg</t>
        </is>
      </c>
      <c r="J36" s="16" t="inlineStr">
        <is>
          <t>Values with K/M are platform-rounded; reach/impressions not public; EV coding note: New-design face, lightning emoji, E plate - but model not stated</t>
        </is>
      </c>
      <c r="K36" s="16" t="inlineStr">
        <is>
          <t>U</t>
        </is>
      </c>
      <c r="L36" s="16" t="inlineStr">
        <is>
          <t>S2</t>
        </is>
      </c>
    </row>
    <row r="37" ht="49.25" customHeight="1" s="10">
      <c r="A37" s="16" t="inlineStr">
        <is>
          <t>EVID-H-BMW-036</t>
        </is>
      </c>
      <c r="B37" s="16" t="inlineStr">
        <is>
          <t>25/10/2026 15:54</t>
        </is>
      </c>
      <c r="C37" s="16" t="inlineStr">
        <is>
          <t>Instagram</t>
        </is>
      </c>
      <c r="D37" s="16" t="inlineStr">
        <is>
          <t>https://www.instagram.com/bmw/</t>
        </is>
      </c>
      <c r="E37" s="16" t="inlineStr">
        <is>
          <t>Post 8 October: "Meet the new face of driving pleasure. Shaped by performance, lighting the way in yellow. Introducing THE NEW BMW iX4 M60 xDrive. #BMWiX4 #NeueKlasse" | Format: Reel</t>
        </is>
      </c>
      <c r="F37" s="16" t="inlineStr">
        <is>
          <t>39.3K likes; 516 comments; 874 reposts; 1,420 shares</t>
        </is>
      </c>
      <c r="G37" s="16" t="inlineStr">
        <is>
          <t>counts</t>
        </is>
      </c>
      <c r="H37" s="16" t="inlineStr">
        <is>
          <t>Post age at capture</t>
        </is>
      </c>
      <c r="I37" s="16" t="inlineStr">
        <is>
          <t>Screenshot_20261025_155439_Instagram.jpg</t>
        </is>
      </c>
      <c r="J37" s="16" t="inlineStr">
        <is>
          <t>Values with K/M are platform-rounded; reach/impressions not public; EV coding note: Caption names iX4 M60 xDrive; WLTP CO2 0 g/km</t>
        </is>
      </c>
      <c r="K37" s="16" t="inlineStr">
        <is>
          <t>Y</t>
        </is>
      </c>
      <c r="L37" s="16" t="inlineStr">
        <is>
          <t>S2</t>
        </is>
      </c>
    </row>
    <row r="38" ht="73.09999999999999" customHeight="1" s="10">
      <c r="A38" s="16" t="inlineStr">
        <is>
          <t>EVID-H-BMW-037</t>
        </is>
      </c>
      <c r="B38" s="16" t="inlineStr">
        <is>
          <t>25/10/2026 15:54</t>
        </is>
      </c>
      <c r="C38" s="16" t="inlineStr">
        <is>
          <t>Instagram</t>
        </is>
      </c>
      <c r="D38" s="16" t="inlineStr">
        <is>
          <t>https://www.instagram.com/bmw/</t>
        </is>
      </c>
      <c r="E38" s="16" t="inlineStr">
        <is>
          <t>Post 7 October: "Strikingly vibrant.... [truncated]" | Format: Carousel (4); collab bmw and 2 others; labelled "AI content" - red SUV (plate M HI 626E)</t>
        </is>
      </c>
      <c r="F38" s="16" t="inlineStr">
        <is>
          <t>75.4K likes; 1,140 comments; 1,237 reposts; 9,963 shares</t>
        </is>
      </c>
      <c r="G38" s="16" t="inlineStr">
        <is>
          <t>counts</t>
        </is>
      </c>
      <c r="H38" s="16" t="inlineStr">
        <is>
          <t>Post age at capture</t>
        </is>
      </c>
      <c r="I38" s="16" t="inlineStr">
        <is>
          <t>Screenshot_20261025_155439_Instagram.jpg</t>
        </is>
      </c>
      <c r="J38" s="16" t="inlineStr">
        <is>
          <t>Values with K/M are platform-rounded; reach/impressions not public; EV coding note: Plate M HI 626E matches captioned iX4 M60 posts; BMW X post of 7 Oct "Strikingly vibrant. Introducing THE NEW BMW iX4." (EVID-H-BMW X row); Instagram "AI content" label</t>
        </is>
      </c>
      <c r="K38" s="16" t="inlineStr">
        <is>
          <t>Y-plate</t>
        </is>
      </c>
      <c r="L38" s="16" t="inlineStr">
        <is>
          <t>S2</t>
        </is>
      </c>
    </row>
    <row r="39" ht="37.3" customHeight="1" s="10">
      <c r="A39" s="16" t="inlineStr">
        <is>
          <t>EVID-H-BMW-038</t>
        </is>
      </c>
      <c r="B39" s="16" t="inlineStr">
        <is>
          <t>25/10/2026 15:54</t>
        </is>
      </c>
      <c r="C39" s="16" t="inlineStr">
        <is>
          <t>Instagram</t>
        </is>
      </c>
      <c r="D39" s="16" t="inlineStr">
        <is>
          <t>https://www.instagram.com/bmw/</t>
        </is>
      </c>
      <c r="E39" s="16" t="inlineStr">
        <is>
          <t>Post 7 October: "Redefining the soundtrack to your drive.... [truncated]" | Format: Reel</t>
        </is>
      </c>
      <c r="F39" s="16" t="inlineStr">
        <is>
          <t>22.7K likes; 287 comments; 273 reposts; 173 shares</t>
        </is>
      </c>
      <c r="G39" s="16" t="inlineStr">
        <is>
          <t>counts</t>
        </is>
      </c>
      <c r="H39" s="16" t="inlineStr">
        <is>
          <t>Post age at capture</t>
        </is>
      </c>
      <c r="I39" s="16" t="inlineStr">
        <is>
          <t>Screenshot_20261025_155439_Instagram.jpg</t>
        </is>
      </c>
      <c r="J39" s="16" t="inlineStr">
        <is>
          <t>Values with K/M are platform-rounded; reach/impressions not public; EV coding note: Model not identifiable</t>
        </is>
      </c>
      <c r="K39" s="16" t="inlineStr">
        <is>
          <t>U</t>
        </is>
      </c>
      <c r="L39" s="16" t="inlineStr">
        <is>
          <t>S2</t>
        </is>
      </c>
    </row>
    <row r="40" ht="37.3" customHeight="1" s="10">
      <c r="A40" s="16" t="inlineStr">
        <is>
          <t>EVID-H-BMW-039</t>
        </is>
      </c>
      <c r="B40" s="16" t="inlineStr">
        <is>
          <t>25/10/2026 15:54</t>
        </is>
      </c>
      <c r="C40" s="16" t="inlineStr">
        <is>
          <t>Instagram</t>
        </is>
      </c>
      <c r="D40" s="16" t="inlineStr">
        <is>
          <t>https://www.instagram.com/bmw/</t>
        </is>
      </c>
      <c r="E40" s="16" t="inlineStr">
        <is>
          <t>Post 7 October: "[bmwgroup and 2 others collab] Something expressive is taking shape... [truncated]" | Format: Reel - new-design lights</t>
        </is>
      </c>
      <c r="F40" s="16" t="inlineStr">
        <is>
          <t>52.9K likes; 238 comments; 1,473 reposts; 2,776 shares</t>
        </is>
      </c>
      <c r="G40" s="16" t="inlineStr">
        <is>
          <t>counts</t>
        </is>
      </c>
      <c r="H40" s="16" t="inlineStr">
        <is>
          <t>Post age at capture</t>
        </is>
      </c>
      <c r="I40" s="16" t="inlineStr">
        <is>
          <t>Screenshot_20261025_155439_Instagram.jpg</t>
        </is>
      </c>
      <c r="J40" s="16" t="inlineStr">
        <is>
          <t>Values with K/M are platform-rounded; reach/impressions not public; EV coding note: Model not stated</t>
        </is>
      </c>
      <c r="K40" s="16" t="inlineStr">
        <is>
          <t>U</t>
        </is>
      </c>
      <c r="L40" s="16" t="inlineStr">
        <is>
          <t>S2</t>
        </is>
      </c>
    </row>
    <row r="41" ht="37.3" customHeight="1" s="10">
      <c r="A41" s="16" t="inlineStr">
        <is>
          <t>EVID-H-BMW-040</t>
        </is>
      </c>
      <c r="B41" s="16" t="inlineStr">
        <is>
          <t>25/10/2026 15:54</t>
        </is>
      </c>
      <c r="C41" s="16" t="inlineStr">
        <is>
          <t>Instagram</t>
        </is>
      </c>
      <c r="D41" s="16" t="inlineStr">
        <is>
          <t>https://www.instagram.com/bmw/</t>
        </is>
      </c>
      <c r="E41" s="16" t="inlineStr">
        <is>
          <t>Post 6 October: "Catching sunlight. Turning heads [emoji]... [truncated]" | Format: Carousel (5) - purple saloon</t>
        </is>
      </c>
      <c r="F41" s="16" t="inlineStr">
        <is>
          <t>130K likes; 734 comments; 3,237 reposts; 4,155 shares</t>
        </is>
      </c>
      <c r="G41" s="16" t="inlineStr">
        <is>
          <t>counts</t>
        </is>
      </c>
      <c r="H41" s="16" t="inlineStr">
        <is>
          <t>Post age at capture</t>
        </is>
      </c>
      <c r="I41" s="16" t="inlineStr">
        <is>
          <t>Screenshot_20261025_155439_Instagram.jpg</t>
        </is>
      </c>
      <c r="J41" s="16" t="inlineStr">
        <is>
          <t>Values with K/M are platform-rounded; reach/impressions not public; EV coding note: Model not stated</t>
        </is>
      </c>
      <c r="K41" s="16" t="inlineStr">
        <is>
          <t>U</t>
        </is>
      </c>
      <c r="L41" s="16" t="inlineStr">
        <is>
          <t>S2</t>
        </is>
      </c>
    </row>
    <row r="42" ht="49.25" customHeight="1" s="10">
      <c r="A42" s="16" t="inlineStr">
        <is>
          <t>EVID-H-BMW-041</t>
        </is>
      </c>
      <c r="B42" s="16" t="inlineStr">
        <is>
          <t>25/10/2026 15:54</t>
        </is>
      </c>
      <c r="C42" s="16" t="inlineStr">
        <is>
          <t>Instagram</t>
        </is>
      </c>
      <c r="D42" s="16" t="inlineStr">
        <is>
          <t>https://www.instagram.com/bmw/</t>
        </is>
      </c>
      <c r="E42" s="16" t="inlineStr">
        <is>
          <t>Post 6 October: "Every line is drawn with intent.... [truncated]" | Format: Carousel (4) - dark new-design saloon (plate M HI 741E)</t>
        </is>
      </c>
      <c r="F42" s="16" t="inlineStr">
        <is>
          <t>157K likes; 1,174 comments; 2,545 reposts; 4,575 shares</t>
        </is>
      </c>
      <c r="G42" s="16" t="inlineStr">
        <is>
          <t>counts</t>
        </is>
      </c>
      <c r="H42" s="16" t="inlineStr">
        <is>
          <t>Post age at capture</t>
        </is>
      </c>
      <c r="I42" s="16" t="inlineStr">
        <is>
          <t>Screenshot_20261025_155439_Instagram.jpg</t>
        </is>
      </c>
      <c r="J42" s="16" t="inlineStr">
        <is>
          <t>Values with K/M are platform-rounded; reach/impressions not public; EV coding note: New-design face and E plate but model not stated (possibly i3)</t>
        </is>
      </c>
      <c r="K42" s="16" t="inlineStr">
        <is>
          <t>U</t>
        </is>
      </c>
      <c r="L42" s="16" t="inlineStr">
        <is>
          <t>S2</t>
        </is>
      </c>
    </row>
    <row r="43" ht="37.3" customHeight="1" s="10">
      <c r="A43" s="16" t="inlineStr">
        <is>
          <t>EVID-H-BMW-042</t>
        </is>
      </c>
      <c r="B43" s="16" t="inlineStr">
        <is>
          <t>25/10/2026 15:54</t>
        </is>
      </c>
      <c r="C43" s="16" t="inlineStr">
        <is>
          <t>Instagram</t>
        </is>
      </c>
      <c r="D43" s="16" t="inlineStr">
        <is>
          <t>https://www.instagram.com/bmw/</t>
        </is>
      </c>
      <c r="E43" s="16" t="inlineStr">
        <is>
          <t>Post 6 October: "A classic within a classic.... [truncated]" | Format: Reel</t>
        </is>
      </c>
      <c r="F43" s="16" t="inlineStr">
        <is>
          <t>26.9K likes; 346 comments; 383 reposts; 745 shares</t>
        </is>
      </c>
      <c r="G43" s="16" t="inlineStr">
        <is>
          <t>counts</t>
        </is>
      </c>
      <c r="H43" s="16" t="inlineStr">
        <is>
          <t>Post age at capture</t>
        </is>
      </c>
      <c r="I43" s="16" t="inlineStr">
        <is>
          <t>Screenshot_20261025_155439_Instagram.jpg</t>
        </is>
      </c>
      <c r="J43" s="16" t="inlineStr">
        <is>
          <t>Values with K/M are platform-rounded; reach/impressions not public; EV coding note: Model not identifiable</t>
        </is>
      </c>
      <c r="K43" s="16" t="inlineStr">
        <is>
          <t>U</t>
        </is>
      </c>
      <c r="L43" s="16" t="inlineStr">
        <is>
          <t>S2</t>
        </is>
      </c>
    </row>
    <row r="44" ht="49.25" customHeight="1" s="10">
      <c r="A44" s="16" t="inlineStr">
        <is>
          <t>EVID-H-BMW-043</t>
        </is>
      </c>
      <c r="B44" s="16" t="inlineStr">
        <is>
          <t>25/10/2026 15:54</t>
        </is>
      </c>
      <c r="C44" s="16" t="inlineStr">
        <is>
          <t>Instagram</t>
        </is>
      </c>
      <c r="D44" s="16" t="inlineStr">
        <is>
          <t>https://www.instagram.com/bmw/</t>
        </is>
      </c>
      <c r="E44" s="16" t="inlineStr">
        <is>
          <t>Post 5 October: "A new perspective on performance, presence and the open road.... [truncated]" | Format: Carousel (5) - silver SUV (plate M EV 333E)</t>
        </is>
      </c>
      <c r="F44" s="16" t="inlineStr">
        <is>
          <t>58.9K likes; 450 comments; 632 reposts; 1,359 shares</t>
        </is>
      </c>
      <c r="G44" s="16" t="inlineStr">
        <is>
          <t>counts</t>
        </is>
      </c>
      <c r="H44" s="16" t="inlineStr">
        <is>
          <t>Post age at capture</t>
        </is>
      </c>
      <c r="I44" s="16" t="inlineStr">
        <is>
          <t>Screenshot_20261025_155439_Instagram.jpg</t>
        </is>
      </c>
      <c r="J44" s="16" t="inlineStr">
        <is>
          <t>Values with K/M are platform-rounded; reach/impressions not public; EV coding note: Plate M EV 333E matches 9 Oct X5 M60e (plug-in hybrid) post</t>
        </is>
      </c>
      <c r="K44" s="16" t="inlineStr">
        <is>
          <t>N-PHEV</t>
        </is>
      </c>
      <c r="L44" s="16" t="inlineStr">
        <is>
          <t>S2</t>
        </is>
      </c>
    </row>
    <row r="45" ht="37.3" customHeight="1" s="10">
      <c r="A45" s="16" t="inlineStr">
        <is>
          <t>EVID-H-BMW-044</t>
        </is>
      </c>
      <c r="B45" s="16" t="inlineStr">
        <is>
          <t>25/10/2026 15:54</t>
        </is>
      </c>
      <c r="C45" s="16" t="inlineStr">
        <is>
          <t>Instagram</t>
        </is>
      </c>
      <c r="D45" s="16" t="inlineStr">
        <is>
          <t>https://www.instagram.com/bmw/</t>
        </is>
      </c>
      <c r="E45" s="16" t="inlineStr">
        <is>
          <t>Post 5 October: "A dynamic statement before the journey even begins.... [truncated]" | Format: Carousel (4) - interior</t>
        </is>
      </c>
      <c r="F45" s="16" t="inlineStr">
        <is>
          <t>142K likes; 643 comments; 3,258 reposts; 2,265 shares</t>
        </is>
      </c>
      <c r="G45" s="16" t="inlineStr">
        <is>
          <t>counts</t>
        </is>
      </c>
      <c r="H45" s="16" t="inlineStr">
        <is>
          <t>Post age at capture</t>
        </is>
      </c>
      <c r="I45" s="16" t="inlineStr">
        <is>
          <t>Screenshot_20261025_155439_Instagram.jpg</t>
        </is>
      </c>
      <c r="J45" s="16" t="inlineStr">
        <is>
          <t>Values with K/M are platform-rounded; reach/impressions not public; EV coding note: Model not identifiable</t>
        </is>
      </c>
      <c r="K45" s="16" t="inlineStr">
        <is>
          <t>U</t>
        </is>
      </c>
      <c r="L45" s="16" t="inlineStr">
        <is>
          <t>S2</t>
        </is>
      </c>
    </row>
    <row r="46" ht="37.3" customHeight="1" s="10">
      <c r="A46" s="16" t="inlineStr">
        <is>
          <t>EVID-H-BMW-045</t>
        </is>
      </c>
      <c r="B46" s="16" t="inlineStr">
        <is>
          <t>25/10/2026 15:54</t>
        </is>
      </c>
      <c r="C46" s="16" t="inlineStr">
        <is>
          <t>Instagram</t>
        </is>
      </c>
      <c r="D46" s="16" t="inlineStr">
        <is>
          <t>https://www.instagram.com/bmw/</t>
        </is>
      </c>
      <c r="E46" s="16" t="inlineStr">
        <is>
          <t>Post 5 October: "You are in control.... [truncated]" | Format: Reel</t>
        </is>
      </c>
      <c r="F46" s="16" t="inlineStr">
        <is>
          <t>29.5K likes; 261 comments; 366 reposts; 482 shares</t>
        </is>
      </c>
      <c r="G46" s="16" t="inlineStr">
        <is>
          <t>counts</t>
        </is>
      </c>
      <c r="H46" s="16" t="inlineStr">
        <is>
          <t>Post age at capture</t>
        </is>
      </c>
      <c r="I46" s="16" t="inlineStr">
        <is>
          <t>Screenshot_20261025_155439_Instagram.jpg</t>
        </is>
      </c>
      <c r="J46" s="16" t="inlineStr">
        <is>
          <t>Values with K/M are platform-rounded; reach/impressions not public; EV coding note: Model not identifiable</t>
        </is>
      </c>
      <c r="K46" s="16" t="inlineStr">
        <is>
          <t>U</t>
        </is>
      </c>
      <c r="L46" s="16" t="inlineStr">
        <is>
          <t>S2</t>
        </is>
      </c>
    </row>
    <row r="47" ht="25.35" customHeight="1" s="10">
      <c r="A47" s="16" t="inlineStr">
        <is>
          <t>EVID-H-BMW-046</t>
        </is>
      </c>
      <c r="B47" s="16" t="inlineStr">
        <is>
          <t>25/10/2026 15:57</t>
        </is>
      </c>
      <c r="C47" s="16" t="inlineStr">
        <is>
          <t>X</t>
        </is>
      </c>
      <c r="D47" s="16" t="inlineStr">
        <is>
          <t>https://x.com/BMW</t>
        </is>
      </c>
      <c r="E47" s="16" t="inlineStr">
        <is>
          <t>Handle / verified</t>
        </is>
      </c>
      <c r="F47" s="16" t="inlineStr">
        <is>
          <t>BMW @BMW (verified)</t>
        </is>
      </c>
      <c r="G47" s="16" t="inlineStr">
        <is>
          <t>text</t>
        </is>
      </c>
      <c r="H47" s="16" t="inlineStr">
        <is>
          <t>At capture</t>
        </is>
      </c>
      <c r="I47" s="16" t="inlineStr">
        <is>
          <t>Screenshot_20261025_155732_X.jpg</t>
        </is>
      </c>
      <c r="J47" s="16" t="n"/>
      <c r="K47" s="16" t="n"/>
      <c r="L47" s="16" t="inlineStr">
        <is>
          <t>S2</t>
        </is>
      </c>
    </row>
    <row r="48" ht="25.35" customHeight="1" s="10">
      <c r="A48" s="16" t="inlineStr">
        <is>
          <t>EVID-H-BMW-047</t>
        </is>
      </c>
      <c r="B48" s="16" t="inlineStr">
        <is>
          <t>25/10/2026 15:57</t>
        </is>
      </c>
      <c r="C48" s="16" t="inlineStr">
        <is>
          <t>X</t>
        </is>
      </c>
      <c r="D48" s="16" t="inlineStr">
        <is>
          <t>https://x.com/BMW</t>
        </is>
      </c>
      <c r="E48" s="16" t="inlineStr">
        <is>
          <t>Followers / following</t>
        </is>
      </c>
      <c r="F48" s="16" t="inlineStr">
        <is>
          <t>2.6M Followers; 67 Following</t>
        </is>
      </c>
      <c r="G48" s="16" t="inlineStr">
        <is>
          <t>count</t>
        </is>
      </c>
      <c r="H48" s="16" t="inlineStr">
        <is>
          <t>At capture</t>
        </is>
      </c>
      <c r="I48" s="16" t="inlineStr">
        <is>
          <t>Screenshot_20261025_155732_X.jpg</t>
        </is>
      </c>
      <c r="J48" s="16" t="inlineStr">
        <is>
          <t>Rounded by platform</t>
        </is>
      </c>
      <c r="K48" s="16" t="n"/>
      <c r="L48" s="16" t="inlineStr">
        <is>
          <t>S2</t>
        </is>
      </c>
    </row>
    <row r="49" ht="25.35" customHeight="1" s="10">
      <c r="A49" s="16" t="inlineStr">
        <is>
          <t>EVID-H-BMW-048</t>
        </is>
      </c>
      <c r="B49" s="16" t="inlineStr">
        <is>
          <t>25/10/2026 15:57</t>
        </is>
      </c>
      <c r="C49" s="16" t="inlineStr">
        <is>
          <t>X</t>
        </is>
      </c>
      <c r="D49" s="16" t="inlineStr">
        <is>
          <t>https://x.com/BMW</t>
        </is>
      </c>
      <c r="E49" s="16" t="inlineStr">
        <is>
          <t>Bio</t>
        </is>
      </c>
      <c r="F49" s="16" t="inlineStr">
        <is>
          <t>The official #BMW account. Come for the cars, stay for the Joy.</t>
        </is>
      </c>
      <c r="G49" s="16" t="inlineStr">
        <is>
          <t>text</t>
        </is>
      </c>
      <c r="H49" s="16" t="inlineStr">
        <is>
          <t>At capture</t>
        </is>
      </c>
      <c r="I49" s="16" t="inlineStr">
        <is>
          <t>Screenshot_20261025_155732_X.jpg</t>
        </is>
      </c>
      <c r="J49" s="16" t="n"/>
      <c r="K49" s="16" t="n"/>
      <c r="L49" s="16" t="inlineStr">
        <is>
          <t>S2</t>
        </is>
      </c>
    </row>
    <row r="50" ht="25.35" customHeight="1" s="10">
      <c r="A50" s="16" t="inlineStr">
        <is>
          <t>EVID-H-BMW-049</t>
        </is>
      </c>
      <c r="B50" s="16" t="inlineStr">
        <is>
          <t>25/10/2026 15:57</t>
        </is>
      </c>
      <c r="C50" s="16" t="inlineStr">
        <is>
          <t>X</t>
        </is>
      </c>
      <c r="D50" s="16" t="inlineStr">
        <is>
          <t>https://x.com/BMW</t>
        </is>
      </c>
      <c r="E50" s="16" t="inlineStr">
        <is>
          <t>Category / location / joined</t>
        </is>
      </c>
      <c r="F50" s="16" t="inlineStr">
        <is>
          <t>Automotive; Munich; Joined June 2013</t>
        </is>
      </c>
      <c r="G50" s="16" t="inlineStr">
        <is>
          <t>text</t>
        </is>
      </c>
      <c r="H50" s="16" t="inlineStr">
        <is>
          <t>At capture</t>
        </is>
      </c>
      <c r="I50" s="16" t="inlineStr">
        <is>
          <t>Screenshot_20261025_155732_X.jpg</t>
        </is>
      </c>
      <c r="J50" s="16" t="n"/>
      <c r="K50" s="16" t="n"/>
      <c r="L50" s="16" t="inlineStr">
        <is>
          <t>S2</t>
        </is>
      </c>
    </row>
    <row r="51" ht="49.25" customHeight="1" s="10">
      <c r="A51" s="16" t="inlineStr">
        <is>
          <t>EVID-H-BMW-050</t>
        </is>
      </c>
      <c r="B51" s="16" t="inlineStr">
        <is>
          <t>25/10/2026 15:57</t>
        </is>
      </c>
      <c r="C51" s="16" t="inlineStr">
        <is>
          <t>X</t>
        </is>
      </c>
      <c r="D51" s="16" t="inlineStr">
        <is>
          <t>https://x.com/BMW</t>
        </is>
      </c>
      <c r="E51" s="16" t="inlineStr">
        <is>
          <t>Post 07 Oct 2026 (year inferred: feed shows 2025 posts with year label below): "Strikingly vibrant. Introducing THE NEW BMW iX4. #BMWiX4 #NeueKlasse"</t>
        </is>
      </c>
      <c r="F51" s="16" t="inlineStr">
        <is>
          <t>1.3K replies; 494 reposts; 1.7K likes; 766K views</t>
        </is>
      </c>
      <c r="G51" s="16" t="inlineStr">
        <is>
          <t>counts</t>
        </is>
      </c>
      <c r="H51" s="16" t="inlineStr">
        <is>
          <t>Post age at capture</t>
        </is>
      </c>
      <c r="I51" s="16" t="inlineStr">
        <is>
          <t>Screenshot_20261025_155732_X.jpg</t>
        </is>
      </c>
      <c r="J51" s="16" t="inlineStr">
        <is>
          <t>Values with K/M are platform-rounded; no pinned label seen</t>
        </is>
      </c>
      <c r="K51" s="16" t="inlineStr">
        <is>
          <t>Y</t>
        </is>
      </c>
      <c r="L51" s="16" t="inlineStr">
        <is>
          <t>S2</t>
        </is>
      </c>
    </row>
    <row r="52" ht="49.25" customHeight="1" s="10">
      <c r="A52" s="16" t="inlineStr">
        <is>
          <t>EVID-H-BMW-051</t>
        </is>
      </c>
      <c r="B52" s="16" t="inlineStr">
        <is>
          <t>25/10/2026 15:57</t>
        </is>
      </c>
      <c r="C52" s="16" t="inlineStr">
        <is>
          <t>X</t>
        </is>
      </c>
      <c r="D52" s="16" t="inlineStr">
        <is>
          <t>https://x.com/BMW</t>
        </is>
      </c>
      <c r="E52" s="16" t="inlineStr">
        <is>
          <t>Post 07 Oct 2026 (year inferred: feed shows 2025 posts with year label below): "BMW iX4 M60 xDrive: Mandatory information according to German law 'Pkw-EnVKV'... (thread reply)"</t>
        </is>
      </c>
      <c r="F52" s="16" t="inlineStr">
        <is>
          <t>102 replies; 5 reposts; 63 likes; 58K views</t>
        </is>
      </c>
      <c r="G52" s="16" t="inlineStr">
        <is>
          <t>counts</t>
        </is>
      </c>
      <c r="H52" s="16" t="inlineStr">
        <is>
          <t>Post age at capture</t>
        </is>
      </c>
      <c r="I52" s="16" t="inlineStr">
        <is>
          <t>Screenshot_20261025_155732_X.jpg</t>
        </is>
      </c>
      <c r="J52" s="16" t="inlineStr">
        <is>
          <t>Values with K/M are platform-rounded; no pinned label seen</t>
        </is>
      </c>
      <c r="K52" s="16" t="inlineStr">
        <is>
          <t>Y</t>
        </is>
      </c>
      <c r="L52" s="16" t="inlineStr">
        <is>
          <t>S2</t>
        </is>
      </c>
    </row>
    <row r="53" ht="61.15" customHeight="1" s="10">
      <c r="A53" s="16" t="inlineStr">
        <is>
          <t>EVID-H-BMW-052</t>
        </is>
      </c>
      <c r="B53" s="16" t="inlineStr">
        <is>
          <t>25/10/2026 15:57</t>
        </is>
      </c>
      <c r="C53" s="16" t="inlineStr">
        <is>
          <t>X</t>
        </is>
      </c>
      <c r="D53" s="16" t="inlineStr">
        <is>
          <t>https://x.com/BMW</t>
        </is>
      </c>
      <c r="E53" s="16" t="inlineStr">
        <is>
          <t>Post 29 Sept 2026 (year inferred: feed shows 2025 posts with year label below): "The heartbeat of a new era. ... THE NEW BMW 3 and THE NEW BMW i3. Available with petrol or all-electric powertrains."</t>
        </is>
      </c>
      <c r="F53" s="16" t="inlineStr">
        <is>
          <t>1.4K replies; 1.3K reposts; 4.9K likes; 2.4M views</t>
        </is>
      </c>
      <c r="G53" s="16" t="inlineStr">
        <is>
          <t>counts</t>
        </is>
      </c>
      <c r="H53" s="16" t="inlineStr">
        <is>
          <t>Post age at capture</t>
        </is>
      </c>
      <c r="I53" s="16" t="inlineStr">
        <is>
          <t>Screenshot_20261025_155732_X.jpg</t>
        </is>
      </c>
      <c r="J53" s="16" t="inlineStr">
        <is>
          <t>Values with K/M are platform-rounded; no pinned label seen</t>
        </is>
      </c>
      <c r="K53" s="16" t="inlineStr">
        <is>
          <t>Y</t>
        </is>
      </c>
      <c r="L53" s="16" t="inlineStr">
        <is>
          <t>S2</t>
        </is>
      </c>
    </row>
    <row r="54" ht="49.25" customHeight="1" s="10">
      <c r="A54" s="16" t="inlineStr">
        <is>
          <t>EVID-H-BMW-053</t>
        </is>
      </c>
      <c r="B54" s="16" t="inlineStr">
        <is>
          <t>25/10/2026 15:57</t>
        </is>
      </c>
      <c r="C54" s="16" t="inlineStr">
        <is>
          <t>X</t>
        </is>
      </c>
      <c r="D54" s="16" t="inlineStr">
        <is>
          <t>https://x.com/BMW</t>
        </is>
      </c>
      <c r="E54" s="16" t="inlineStr">
        <is>
          <t>Post 29 Sept 2026 (year inferred: feed shows 2025 posts with year label below): "BMW i3 50 xDrive: WLTP ... BMW M350 xDrive: WLTP ... (thread reply)"</t>
        </is>
      </c>
      <c r="F54" s="16" t="inlineStr">
        <is>
          <t>30 replies; 13 reposts; 86 likes; 109K views</t>
        </is>
      </c>
      <c r="G54" s="16" t="inlineStr">
        <is>
          <t>counts</t>
        </is>
      </c>
      <c r="H54" s="16" t="inlineStr">
        <is>
          <t>Post age at capture</t>
        </is>
      </c>
      <c r="I54" s="16" t="inlineStr">
        <is>
          <t>Screenshot_20261025_155732_X.jpg</t>
        </is>
      </c>
      <c r="J54" s="16" t="inlineStr">
        <is>
          <t>Values with K/M are platform-rounded; no pinned label seen</t>
        </is>
      </c>
      <c r="K54" s="16" t="inlineStr">
        <is>
          <t>Y</t>
        </is>
      </c>
      <c r="L54" s="16" t="inlineStr">
        <is>
          <t>S2</t>
        </is>
      </c>
    </row>
    <row r="55" ht="49.25" customHeight="1" s="10">
      <c r="A55" s="16" t="inlineStr">
        <is>
          <t>EVID-H-BMW-054</t>
        </is>
      </c>
      <c r="B55" s="16" t="inlineStr">
        <is>
          <t>25/10/2026 15:57</t>
        </is>
      </c>
      <c r="C55" s="16" t="inlineStr">
        <is>
          <t>X</t>
        </is>
      </c>
      <c r="D55" s="16" t="inlineStr">
        <is>
          <t>https://x.com/BMW</t>
        </is>
      </c>
      <c r="E55" s="16" t="inlineStr">
        <is>
          <t>Post 30 Jun 2026 (year inferred: feed shows 2025 posts with year label below): "Introducing the new BMW X5. Bold presence, intuitive intelligence and unmatched versatility..."</t>
        </is>
      </c>
      <c r="F55" s="16" t="inlineStr">
        <is>
          <t>1.3K replies; 1.1K reposts; 4.2K likes; 1M views</t>
        </is>
      </c>
      <c r="G55" s="16" t="inlineStr">
        <is>
          <t>counts</t>
        </is>
      </c>
      <c r="H55" s="16" t="inlineStr">
        <is>
          <t>Post age at capture</t>
        </is>
      </c>
      <c r="I55" s="16" t="inlineStr">
        <is>
          <t>Screenshot_20261025_155732_X.jpg</t>
        </is>
      </c>
      <c r="J55" s="16" t="inlineStr">
        <is>
          <t>Values with K/M are platform-rounded; no pinned label seen</t>
        </is>
      </c>
      <c r="K55" s="16" t="inlineStr">
        <is>
          <t>U</t>
        </is>
      </c>
      <c r="L55" s="16" t="inlineStr">
        <is>
          <t>S2</t>
        </is>
      </c>
    </row>
    <row r="56" ht="49.25" customHeight="1" s="10">
      <c r="A56" s="16" t="inlineStr">
        <is>
          <t>EVID-H-BMW-055</t>
        </is>
      </c>
      <c r="B56" s="16" t="inlineStr">
        <is>
          <t>25/10/2026 15:57</t>
        </is>
      </c>
      <c r="C56" s="16" t="inlineStr">
        <is>
          <t>X</t>
        </is>
      </c>
      <c r="D56" s="16" t="inlineStr">
        <is>
          <t>https://x.com/BMW</t>
        </is>
      </c>
      <c r="E56" s="16" t="inlineStr">
        <is>
          <t>Post 22 Apr 2026 (year inferred: feed shows 2025 posts with year label below): "A tribute to dedication. Introducing the new BMW 7. #THENEWBMW7"</t>
        </is>
      </c>
      <c r="F56" s="16" t="inlineStr">
        <is>
          <t>2.9K replies; 4.5K reposts; 21K likes; 6.8M views</t>
        </is>
      </c>
      <c r="G56" s="16" t="inlineStr">
        <is>
          <t>counts</t>
        </is>
      </c>
      <c r="H56" s="16" t="inlineStr">
        <is>
          <t>Post age at capture</t>
        </is>
      </c>
      <c r="I56" s="16" t="inlineStr">
        <is>
          <t>Screenshot_20261025_155732_X.jpg</t>
        </is>
      </c>
      <c r="J56" s="16" t="inlineStr">
        <is>
          <t>Values with K/M are platform-rounded; no pinned label seen</t>
        </is>
      </c>
      <c r="K56" s="16" t="inlineStr">
        <is>
          <t>U</t>
        </is>
      </c>
      <c r="L56" s="16" t="inlineStr">
        <is>
          <t>S2</t>
        </is>
      </c>
    </row>
    <row r="57" ht="49.25" customHeight="1" s="10">
      <c r="A57" s="16" t="inlineStr">
        <is>
          <t>EVID-H-BMW-056</t>
        </is>
      </c>
      <c r="B57" s="16" t="inlineStr">
        <is>
          <t>25/10/2026 15:57</t>
        </is>
      </c>
      <c r="C57" s="16" t="inlineStr">
        <is>
          <t>X</t>
        </is>
      </c>
      <c r="D57" s="16" t="inlineStr">
        <is>
          <t>https://x.com/BMW</t>
        </is>
      </c>
      <c r="E57" s="16" t="inlineStr">
        <is>
          <t>Post 22 Apr 2026 (year inferred: feed shows 2025 posts with year label below): "BMW 740 xDrive Sedan: Mandatory information according to German law 'Pkw-EnVKV'... (thread reply)"</t>
        </is>
      </c>
      <c r="F57" s="16" t="inlineStr">
        <is>
          <t>102 replies; 115 reposts; 1K likes; 281K views</t>
        </is>
      </c>
      <c r="G57" s="16" t="inlineStr">
        <is>
          <t>counts</t>
        </is>
      </c>
      <c r="H57" s="16" t="inlineStr">
        <is>
          <t>Post age at capture</t>
        </is>
      </c>
      <c r="I57" s="16" t="inlineStr">
        <is>
          <t>Screenshot_20261025_155732_X.jpg</t>
        </is>
      </c>
      <c r="J57" s="16" t="inlineStr">
        <is>
          <t>Values with K/M are platform-rounded; no pinned label seen</t>
        </is>
      </c>
      <c r="K57" s="16" t="inlineStr">
        <is>
          <t>N</t>
        </is>
      </c>
      <c r="L57" s="16" t="inlineStr">
        <is>
          <t>S2</t>
        </is>
      </c>
    </row>
    <row r="58" ht="37.3" customHeight="1" s="10">
      <c r="A58" s="16" t="inlineStr">
        <is>
          <t>EVID-H-BMW-057</t>
        </is>
      </c>
      <c r="B58" s="16" t="inlineStr">
        <is>
          <t>25/10/2026 15:57</t>
        </is>
      </c>
      <c r="C58" s="16" t="inlineStr">
        <is>
          <t>X</t>
        </is>
      </c>
      <c r="D58" s="16" t="inlineStr">
        <is>
          <t>https://x.com/BMW</t>
        </is>
      </c>
      <c r="E58" s="16" t="inlineStr">
        <is>
          <t>Post 18 Mar 2026 (year inferred: feed shows 2025 posts with year label below): "The heartbeat of a new era. The new BMW i3. #BMWi3 #NeueKlasse"</t>
        </is>
      </c>
      <c r="F58" s="16" t="inlineStr">
        <is>
          <t>680 replies; 800 reposts; 4.3K likes; 533K views</t>
        </is>
      </c>
      <c r="G58" s="16" t="inlineStr">
        <is>
          <t>counts</t>
        </is>
      </c>
      <c r="H58" s="16" t="inlineStr">
        <is>
          <t>Post age at capture</t>
        </is>
      </c>
      <c r="I58" s="16" t="inlineStr">
        <is>
          <t>Screenshot_20261025_155732_X.jpg</t>
        </is>
      </c>
      <c r="J58" s="16" t="inlineStr">
        <is>
          <t>Values with K/M are platform-rounded; no pinned label seen</t>
        </is>
      </c>
      <c r="K58" s="16" t="inlineStr">
        <is>
          <t>Y</t>
        </is>
      </c>
      <c r="L58" s="16" t="inlineStr">
        <is>
          <t>S2</t>
        </is>
      </c>
    </row>
    <row r="59" ht="49.25" customHeight="1" s="10">
      <c r="A59" s="16" t="inlineStr">
        <is>
          <t>EVID-H-BMW-058</t>
        </is>
      </c>
      <c r="B59" s="16" t="inlineStr">
        <is>
          <t>25/10/2026 15:57</t>
        </is>
      </c>
      <c r="C59" s="16" t="inlineStr">
        <is>
          <t>X</t>
        </is>
      </c>
      <c r="D59" s="16" t="inlineStr">
        <is>
          <t>https://x.com/BMW</t>
        </is>
      </c>
      <c r="E59" s="16" t="inlineStr">
        <is>
          <t>Post 17 Mar 2026 (year inferred: feed shows 2025 posts with year label below): "A new era continues [emoji] As the second model of the Neue Klasse, the new BMW i3..."</t>
        </is>
      </c>
      <c r="F59" s="16" t="inlineStr">
        <is>
          <t>241 replies; 311 reposts; 2.3K likes; 176K views</t>
        </is>
      </c>
      <c r="G59" s="16" t="inlineStr">
        <is>
          <t>counts</t>
        </is>
      </c>
      <c r="H59" s="16" t="inlineStr">
        <is>
          <t>Post age at capture</t>
        </is>
      </c>
      <c r="I59" s="16" t="inlineStr">
        <is>
          <t>Screenshot_20261025_155732_X.jpg</t>
        </is>
      </c>
      <c r="J59" s="16" t="inlineStr">
        <is>
          <t>Values with K/M are platform-rounded; no pinned label seen</t>
        </is>
      </c>
      <c r="K59" s="16" t="inlineStr">
        <is>
          <t>Y</t>
        </is>
      </c>
      <c r="L59" s="16" t="inlineStr">
        <is>
          <t>S2</t>
        </is>
      </c>
    </row>
    <row r="60" ht="49.25" customHeight="1" s="10">
      <c r="A60" s="16" t="inlineStr">
        <is>
          <t>EVID-H-BMW-059</t>
        </is>
      </c>
      <c r="B60" s="16" t="inlineStr">
        <is>
          <t>25/10/2026 15:57</t>
        </is>
      </c>
      <c r="C60" s="16" t="inlineStr">
        <is>
          <t>X</t>
        </is>
      </c>
      <c r="D60" s="16" t="inlineStr">
        <is>
          <t>https://x.com/BMW</t>
        </is>
      </c>
      <c r="E60" s="16" t="inlineStr">
        <is>
          <t>Post 05 Mar 2026 (year inferred: feed shows 2025 posts with year label below): "A new era continues: 18.03.2026. Are you ready for the new BMW i3? #NeueKlasse"</t>
        </is>
      </c>
      <c r="F60" s="16" t="inlineStr">
        <is>
          <t>212 replies; 328 reposts; 2.3K likes; 222K views</t>
        </is>
      </c>
      <c r="G60" s="16" t="inlineStr">
        <is>
          <t>counts</t>
        </is>
      </c>
      <c r="H60" s="16" t="inlineStr">
        <is>
          <t>Post age at capture</t>
        </is>
      </c>
      <c r="I60" s="16" t="inlineStr">
        <is>
          <t>Screenshot_20261025_155732_X.jpg</t>
        </is>
      </c>
      <c r="J60" s="16" t="inlineStr">
        <is>
          <t>Values with K/M are platform-rounded; no pinned label seen</t>
        </is>
      </c>
      <c r="K60" s="16" t="inlineStr">
        <is>
          <t>Y</t>
        </is>
      </c>
      <c r="L60" s="16" t="inlineStr">
        <is>
          <t>S2</t>
        </is>
      </c>
    </row>
    <row r="61" ht="25.35" customHeight="1" s="10">
      <c r="A61" s="16" t="inlineStr">
        <is>
          <t>EVID-H-BMW-060</t>
        </is>
      </c>
      <c r="B61" s="16" t="inlineStr">
        <is>
          <t>25/10/2026 15:57</t>
        </is>
      </c>
      <c r="C61" s="16" t="inlineStr">
        <is>
          <t>X</t>
        </is>
      </c>
      <c r="D61" s="16" t="inlineStr">
        <is>
          <t>https://x.com/BMW</t>
        </is>
      </c>
      <c r="E61" s="16" t="inlineStr">
        <is>
          <t>Older posts visible</t>
        </is>
      </c>
      <c r="F61" s="16" t="inlineStr">
        <is>
          <t>Posts dated 07 Sept 25, 06 Sept 25, 05 Sept 25 (BMW iX3 launch) follow the 05 Mar post</t>
        </is>
      </c>
      <c r="G61" s="16" t="inlineStr">
        <is>
          <t>text</t>
        </is>
      </c>
      <c r="H61" s="16" t="inlineStr">
        <is>
          <t>At capture</t>
        </is>
      </c>
      <c r="I61" s="16" t="inlineStr">
        <is>
          <t>Screenshot_20261025_155732_X.jpg</t>
        </is>
      </c>
      <c r="J61" s="16" t="inlineStr">
        <is>
          <t>Not logged post-by-post (outside 2026)</t>
        </is>
      </c>
      <c r="K61" s="16" t="n"/>
      <c r="L61" s="16" t="inlineStr">
        <is>
          <t>S2</t>
        </is>
      </c>
    </row>
    <row r="62" ht="25.35" customHeight="1" s="10">
      <c r="A62" s="16" t="inlineStr">
        <is>
          <t>EVID-H-BMW-061</t>
        </is>
      </c>
      <c r="B62" s="16" t="inlineStr">
        <is>
          <t>25/10/2026 15:56</t>
        </is>
      </c>
      <c r="C62" s="16" t="inlineStr">
        <is>
          <t>YouTube</t>
        </is>
      </c>
      <c r="D62" s="16" t="inlineStr">
        <is>
          <t>https://www.youtube.com/@BMW</t>
        </is>
      </c>
      <c r="E62" s="16" t="inlineStr">
        <is>
          <t>Handle / verified</t>
        </is>
      </c>
      <c r="F62" s="16" t="inlineStr">
        <is>
          <t>BMW @BMW (verified)</t>
        </is>
      </c>
      <c r="G62" s="16" t="inlineStr">
        <is>
          <t>text</t>
        </is>
      </c>
      <c r="H62" s="16" t="inlineStr">
        <is>
          <t>At capture</t>
        </is>
      </c>
      <c r="I62" s="16" t="inlineStr">
        <is>
          <t>Screenshot_20261025_155649_YouTube.jpg</t>
        </is>
      </c>
      <c r="J62" s="16" t="n"/>
      <c r="K62" s="16" t="n"/>
      <c r="L62" s="16" t="inlineStr">
        <is>
          <t>S2</t>
        </is>
      </c>
    </row>
    <row r="63" ht="25.35" customHeight="1" s="10">
      <c r="A63" s="16" t="inlineStr">
        <is>
          <t>EVID-H-BMW-062</t>
        </is>
      </c>
      <c r="B63" s="16" t="inlineStr">
        <is>
          <t>25/10/2026 15:56</t>
        </is>
      </c>
      <c r="C63" s="16" t="inlineStr">
        <is>
          <t>YouTube</t>
        </is>
      </c>
      <c r="D63" s="16" t="inlineStr">
        <is>
          <t>https://www.youtube.com/@BMW</t>
        </is>
      </c>
      <c r="E63" s="16" t="inlineStr">
        <is>
          <t>Subscribers / videos</t>
        </is>
      </c>
      <c r="F63" s="16" t="inlineStr">
        <is>
          <t>2.06m subscribers; 1.4k videos</t>
        </is>
      </c>
      <c r="G63" s="16" t="inlineStr">
        <is>
          <t>count</t>
        </is>
      </c>
      <c r="H63" s="16" t="inlineStr">
        <is>
          <t>At capture</t>
        </is>
      </c>
      <c r="I63" s="16" t="inlineStr">
        <is>
          <t>Screenshot_20261025_155649_YouTube.jpg</t>
        </is>
      </c>
      <c r="J63" s="16" t="inlineStr">
        <is>
          <t>Rounded by platform</t>
        </is>
      </c>
      <c r="K63" s="16" t="n"/>
      <c r="L63" s="16" t="inlineStr">
        <is>
          <t>S2</t>
        </is>
      </c>
    </row>
    <row r="64" ht="25.35" customHeight="1" s="10">
      <c r="A64" s="16" t="inlineStr">
        <is>
          <t>EVID-H-BMW-063</t>
        </is>
      </c>
      <c r="B64" s="16" t="inlineStr">
        <is>
          <t>25/10/2026 15:56</t>
        </is>
      </c>
      <c r="C64" s="16" t="inlineStr">
        <is>
          <t>YouTube</t>
        </is>
      </c>
      <c r="D64" s="16" t="inlineStr">
        <is>
          <t>https://www.youtube.com/@BMW</t>
        </is>
      </c>
      <c r="E64" s="16" t="inlineStr">
        <is>
          <t>Channel description (opening)</t>
        </is>
      </c>
      <c r="F64" s="16" t="inlineStr">
        <is>
          <t>Welcome to the home of Sheer Driving Pleasure. ...more</t>
        </is>
      </c>
      <c r="G64" s="16" t="inlineStr">
        <is>
          <t>text</t>
        </is>
      </c>
      <c r="H64" s="16" t="inlineStr">
        <is>
          <t>At capture</t>
        </is>
      </c>
      <c r="I64" s="16" t="inlineStr">
        <is>
          <t>Screenshot_20261025_155649_YouTube.jpg</t>
        </is>
      </c>
      <c r="J64" s="16" t="n"/>
      <c r="K64" s="16" t="n"/>
      <c r="L64" s="16" t="inlineStr">
        <is>
          <t>S2</t>
        </is>
      </c>
    </row>
    <row r="65" ht="25.35" customHeight="1" s="10">
      <c r="A65" s="16" t="inlineStr">
        <is>
          <t>EVID-H-BMW-064</t>
        </is>
      </c>
      <c r="B65" s="16" t="inlineStr">
        <is>
          <t>25/10/2026 15:56</t>
        </is>
      </c>
      <c r="C65" s="16" t="inlineStr">
        <is>
          <t>YouTube</t>
        </is>
      </c>
      <c r="D65" s="16" t="inlineStr">
        <is>
          <t>https://www.youtube.com/@BMW</t>
        </is>
      </c>
      <c r="E65" s="16" t="inlineStr">
        <is>
          <t>Videos (Latest): BMW M Performance Track Kit for the BMW M2: Suspension Setup Guide.</t>
        </is>
      </c>
      <c r="F65" s="16" t="inlineStr">
        <is>
          <t>15k views; 3 days ago; 4:03</t>
        </is>
      </c>
      <c r="G65" s="16" t="inlineStr">
        <is>
          <t>views</t>
        </is>
      </c>
      <c r="H65" s="16" t="inlineStr">
        <is>
          <t>Age as shown</t>
        </is>
      </c>
      <c r="I65" s="16" t="inlineStr">
        <is>
          <t>Screenshot_20261025_155649_YouTube.jpg</t>
        </is>
      </c>
      <c r="J65" s="16" t="inlineStr">
        <is>
          <t>Relative date only; views may include paid promotion; rounded by platform</t>
        </is>
      </c>
      <c r="K65" s="16" t="n"/>
      <c r="L65" s="16" t="inlineStr">
        <is>
          <t>S2</t>
        </is>
      </c>
    </row>
    <row r="66" ht="25.35" customHeight="1" s="10">
      <c r="A66" s="16" t="inlineStr">
        <is>
          <t>EVID-H-BMW-065</t>
        </is>
      </c>
      <c r="B66" s="16" t="inlineStr">
        <is>
          <t>25/10/2026 15:56</t>
        </is>
      </c>
      <c r="C66" s="16" t="inlineStr">
        <is>
          <t>YouTube</t>
        </is>
      </c>
      <c r="D66" s="16" t="inlineStr">
        <is>
          <t>https://www.youtube.com/@BMW</t>
        </is>
      </c>
      <c r="E66" s="16" t="inlineStr">
        <is>
          <t>Videos (Latest): BMW M Performance Track Kit for the BMW M2: Aero Setup Guide.</t>
        </is>
      </c>
      <c r="F66" s="16" t="inlineStr">
        <is>
          <t>63k views; 10 days ago; 5:32</t>
        </is>
      </c>
      <c r="G66" s="16" t="inlineStr">
        <is>
          <t>views</t>
        </is>
      </c>
      <c r="H66" s="16" t="inlineStr">
        <is>
          <t>Age as shown</t>
        </is>
      </c>
      <c r="I66" s="16" t="inlineStr">
        <is>
          <t>Screenshot_20261025_155649_YouTube.jpg</t>
        </is>
      </c>
      <c r="J66" s="16" t="inlineStr">
        <is>
          <t>Relative date only; views may include paid promotion; rounded by platform</t>
        </is>
      </c>
      <c r="K66" s="16" t="n"/>
      <c r="L66" s="16" t="inlineStr">
        <is>
          <t>S2</t>
        </is>
      </c>
    </row>
    <row r="67" ht="25.35" customHeight="1" s="10">
      <c r="A67" s="16" t="inlineStr">
        <is>
          <t>EVID-H-BMW-066</t>
        </is>
      </c>
      <c r="B67" s="16" t="inlineStr">
        <is>
          <t>25/10/2026 15:56</t>
        </is>
      </c>
      <c r="C67" s="16" t="inlineStr">
        <is>
          <t>YouTube</t>
        </is>
      </c>
      <c r="D67" s="16" t="inlineStr">
        <is>
          <t>https://www.youtube.com/@BMW</t>
        </is>
      </c>
      <c r="E67" s="16" t="inlineStr">
        <is>
          <t>Videos (Latest): Strikingly Vibrant | THE NEW BMW iX4.</t>
        </is>
      </c>
      <c r="F67" s="16" t="inlineStr">
        <is>
          <t>49k views; 2 wk ago; 1:00</t>
        </is>
      </c>
      <c r="G67" s="16" t="inlineStr">
        <is>
          <t>views</t>
        </is>
      </c>
      <c r="H67" s="16" t="inlineStr">
        <is>
          <t>Age as shown</t>
        </is>
      </c>
      <c r="I67" s="16" t="inlineStr">
        <is>
          <t>Screenshot_20261025_155649_YouTube.jpg</t>
        </is>
      </c>
      <c r="J67" s="16" t="inlineStr">
        <is>
          <t>Relative date only; views may include paid promotion; rounded by platform</t>
        </is>
      </c>
      <c r="K67" s="16" t="n"/>
      <c r="L67" s="16" t="inlineStr">
        <is>
          <t>S2</t>
        </is>
      </c>
    </row>
    <row r="68" ht="25.35" customHeight="1" s="10">
      <c r="A68" s="16" t="inlineStr">
        <is>
          <t>EVID-H-BMW-067</t>
        </is>
      </c>
      <c r="B68" s="16" t="inlineStr">
        <is>
          <t>25/10/2026 15:56</t>
        </is>
      </c>
      <c r="C68" s="16" t="inlineStr">
        <is>
          <t>YouTube</t>
        </is>
      </c>
      <c r="D68" s="16" t="inlineStr">
        <is>
          <t>https://www.youtube.com/@BMW</t>
        </is>
      </c>
      <c r="E68" s="16" t="inlineStr">
        <is>
          <t>Videos (Latest): Walkaround | THE NEW BMW iX4 and THE NEW BMW iX3 M60 xDrive.</t>
        </is>
      </c>
      <c r="F68" s="16" t="inlineStr">
        <is>
          <t>198k views; 2 wk ago; 10:18</t>
        </is>
      </c>
      <c r="G68" s="16" t="inlineStr">
        <is>
          <t>views</t>
        </is>
      </c>
      <c r="H68" s="16" t="inlineStr">
        <is>
          <t>Age as shown</t>
        </is>
      </c>
      <c r="I68" s="16" t="inlineStr">
        <is>
          <t>Screenshot_20261025_155649_YouTube.jpg</t>
        </is>
      </c>
      <c r="J68" s="16" t="inlineStr">
        <is>
          <t>Relative date only; views may include paid promotion; rounded by platform</t>
        </is>
      </c>
      <c r="K68" s="16" t="n"/>
      <c r="L68" s="16" t="inlineStr">
        <is>
          <t>S2</t>
        </is>
      </c>
    </row>
    <row r="69" ht="25.35" customHeight="1" s="10">
      <c r="A69" s="16" t="inlineStr">
        <is>
          <t>EVID-H-BMW-068</t>
        </is>
      </c>
      <c r="B69" s="16" t="inlineStr">
        <is>
          <t>25/10/2026 15:56</t>
        </is>
      </c>
      <c r="C69" s="16" t="inlineStr">
        <is>
          <t>YouTube</t>
        </is>
      </c>
      <c r="D69" s="16" t="inlineStr">
        <is>
          <t>https://www.youtube.com/@BMW</t>
        </is>
      </c>
      <c r="E69" s="16" t="inlineStr">
        <is>
          <t>Videos (Latest): Classic core, leading edge | THE NEW BMW 3.</t>
        </is>
      </c>
      <c r="F69" s="16" t="inlineStr">
        <is>
          <t>66k views; 3 wk ago; 1:10</t>
        </is>
      </c>
      <c r="G69" s="16" t="inlineStr">
        <is>
          <t>views</t>
        </is>
      </c>
      <c r="H69" s="16" t="inlineStr">
        <is>
          <t>Age as shown</t>
        </is>
      </c>
      <c r="I69" s="16" t="inlineStr">
        <is>
          <t>Screenshot_20261025_155649_YouTube.jpg</t>
        </is>
      </c>
      <c r="J69" s="16" t="inlineStr">
        <is>
          <t>Relative date only; views may include paid promotion; rounded by platform</t>
        </is>
      </c>
      <c r="K69" s="16" t="n"/>
      <c r="L69" s="16" t="inlineStr">
        <is>
          <t>S2</t>
        </is>
      </c>
    </row>
    <row r="70" ht="25.35" customHeight="1" s="10">
      <c r="A70" s="16" t="inlineStr">
        <is>
          <t>EVID-H-BMW-069</t>
        </is>
      </c>
      <c r="B70" s="16" t="inlineStr">
        <is>
          <t>25/10/2026 15:56</t>
        </is>
      </c>
      <c r="C70" s="16" t="inlineStr">
        <is>
          <t>YouTube</t>
        </is>
      </c>
      <c r="D70" s="16" t="inlineStr">
        <is>
          <t>https://www.youtube.com/@BMW</t>
        </is>
      </c>
      <c r="E70" s="16" t="inlineStr">
        <is>
          <t>Videos (Latest): The Heartbeat of a New Era | THE NEW BMW i3 M60 xDrive. (BMW and BMW M)</t>
        </is>
      </c>
      <c r="F70" s="16" t="inlineStr">
        <is>
          <t>188k views; 3 wk ago; 0:54</t>
        </is>
      </c>
      <c r="G70" s="16" t="inlineStr">
        <is>
          <t>views</t>
        </is>
      </c>
      <c r="H70" s="16" t="inlineStr">
        <is>
          <t>Age as shown</t>
        </is>
      </c>
      <c r="I70" s="16" t="inlineStr">
        <is>
          <t>Screenshot_20261025_155649_YouTube.jpg</t>
        </is>
      </c>
      <c r="J70" s="16" t="inlineStr">
        <is>
          <t>Relative date only; views may include paid promotion; rounded by platform</t>
        </is>
      </c>
      <c r="K70" s="16" t="n"/>
      <c r="L70" s="16" t="inlineStr">
        <is>
          <t>S2</t>
        </is>
      </c>
    </row>
    <row r="71" ht="25.35" customHeight="1" s="10">
      <c r="A71" s="16" t="inlineStr">
        <is>
          <t>EVID-H-BMW-070</t>
        </is>
      </c>
      <c r="B71" s="16" t="inlineStr">
        <is>
          <t>25/10/2026 15:56</t>
        </is>
      </c>
      <c r="C71" s="16" t="inlineStr">
        <is>
          <t>YouTube</t>
        </is>
      </c>
      <c r="D71" s="16" t="inlineStr">
        <is>
          <t>https://www.youtube.com/@BMW</t>
        </is>
      </c>
      <c r="E71" s="16" t="inlineStr">
        <is>
          <t>Videos (Latest): [title cut off] ...BMW 3 and THE NEW BMW i3.</t>
        </is>
      </c>
      <c r="F71" s="16" t="inlineStr">
        <is>
          <t>133k views; 3 wk ago; 1:00</t>
        </is>
      </c>
      <c r="G71" s="16" t="inlineStr">
        <is>
          <t>views</t>
        </is>
      </c>
      <c r="H71" s="16" t="inlineStr">
        <is>
          <t>Age as shown</t>
        </is>
      </c>
      <c r="I71" s="16" t="inlineStr">
        <is>
          <t>Screenshot_20261025_155649_YouTube.jpg</t>
        </is>
      </c>
      <c r="J71" s="16" t="inlineStr">
        <is>
          <t>Relative date only; views may include paid promotion; rounded by platform</t>
        </is>
      </c>
      <c r="K71" s="16" t="n"/>
      <c r="L71" s="16" t="inlineStr">
        <is>
          <t>S2</t>
        </is>
      </c>
    </row>
    <row r="72" ht="25.35" customHeight="1" s="10">
      <c r="A72" s="16" t="inlineStr">
        <is>
          <t>EVID-H-BMW-071</t>
        </is>
      </c>
      <c r="B72" s="16" t="inlineStr">
        <is>
          <t>25/10/2026 15:56</t>
        </is>
      </c>
      <c r="C72" s="16" t="inlineStr">
        <is>
          <t>YouTube</t>
        </is>
      </c>
      <c r="D72" s="16" t="inlineStr">
        <is>
          <t>https://www.youtube.com/@BMW</t>
        </is>
      </c>
      <c r="E72" s="16" t="inlineStr">
        <is>
          <t>Videos (Latest): Walkaround | THE NEW BMW 3 and THE NEW BMW i3.</t>
        </is>
      </c>
      <c r="F72" s="16" t="inlineStr">
        <is>
          <t>3.1m views; 3 wk ago; 20:44</t>
        </is>
      </c>
      <c r="G72" s="16" t="inlineStr">
        <is>
          <t>views</t>
        </is>
      </c>
      <c r="H72" s="16" t="inlineStr">
        <is>
          <t>Age as shown</t>
        </is>
      </c>
      <c r="I72" s="16" t="inlineStr">
        <is>
          <t>Screenshot_20261025_155649_YouTube.jpg</t>
        </is>
      </c>
      <c r="J72" s="16" t="inlineStr">
        <is>
          <t>Relative date only; views may include paid promotion; rounded by platform</t>
        </is>
      </c>
      <c r="K72" s="16" t="n"/>
      <c r="L72" s="16" t="inlineStr">
        <is>
          <t>S2</t>
        </is>
      </c>
    </row>
    <row r="73" ht="25.35" customHeight="1" s="10">
      <c r="A73" s="16" t="inlineStr">
        <is>
          <t>EVID-H-BMW-072</t>
        </is>
      </c>
      <c r="B73" s="16" t="inlineStr">
        <is>
          <t>25/10/2026 15:56</t>
        </is>
      </c>
      <c r="C73" s="16" t="inlineStr">
        <is>
          <t>YouTube</t>
        </is>
      </c>
      <c r="D73" s="16" t="inlineStr">
        <is>
          <t>https://www.youtube.com/@BMW</t>
        </is>
      </c>
      <c r="E73" s="16" t="inlineStr">
        <is>
          <t>Videos (Latest): Innovation Insights: BMW Intelligent Personal Assistant.</t>
        </is>
      </c>
      <c r="F73" s="16" t="inlineStr">
        <is>
          <t>738k views; 1 mo ago; 11:24</t>
        </is>
      </c>
      <c r="G73" s="16" t="inlineStr">
        <is>
          <t>views</t>
        </is>
      </c>
      <c r="H73" s="16" t="inlineStr">
        <is>
          <t>Age as shown</t>
        </is>
      </c>
      <c r="I73" s="16" t="inlineStr">
        <is>
          <t>Screenshot_20261025_155649_YouTube.jpg</t>
        </is>
      </c>
      <c r="J73" s="16" t="inlineStr">
        <is>
          <t>Relative date only; views may include paid promotion; rounded by platform</t>
        </is>
      </c>
      <c r="K73" s="16" t="n"/>
      <c r="L73" s="16" t="inlineStr">
        <is>
          <t>S2</t>
        </is>
      </c>
    </row>
    <row r="74" ht="25.35" customHeight="1" s="10">
      <c r="A74" s="16" t="inlineStr">
        <is>
          <t>EVID-H-BMW-073</t>
        </is>
      </c>
      <c r="B74" s="16" t="inlineStr">
        <is>
          <t>25/10/2026 15:56</t>
        </is>
      </c>
      <c r="C74" s="16" t="inlineStr">
        <is>
          <t>YouTube</t>
        </is>
      </c>
      <c r="D74" s="16" t="inlineStr">
        <is>
          <t>https://www.youtube.com/@BMW</t>
        </is>
      </c>
      <c r="E74" s="16" t="inlineStr">
        <is>
          <t>Videos (Latest): PGA Tour star Shane Lowry builds his dream BMW</t>
        </is>
      </c>
      <c r="F74" s="16" t="inlineStr">
        <is>
          <t>52k views; 1 mo ago; 12:15</t>
        </is>
      </c>
      <c r="G74" s="16" t="inlineStr">
        <is>
          <t>views</t>
        </is>
      </c>
      <c r="H74" s="16" t="inlineStr">
        <is>
          <t>Age as shown</t>
        </is>
      </c>
      <c r="I74" s="16" t="inlineStr">
        <is>
          <t>Screenshot_20261025_155649_YouTube.jpg</t>
        </is>
      </c>
      <c r="J74" s="16" t="inlineStr">
        <is>
          <t>Relative date only; views may include paid promotion; rounded by platform</t>
        </is>
      </c>
      <c r="K74" s="16" t="n"/>
      <c r="L74" s="16" t="inlineStr">
        <is>
          <t>S2</t>
        </is>
      </c>
    </row>
    <row r="75" ht="25.35" customHeight="1" s="10">
      <c r="A75" s="16" t="inlineStr">
        <is>
          <t>EVID-H-BMW-074</t>
        </is>
      </c>
      <c r="B75" s="16" t="inlineStr">
        <is>
          <t>25/10/2026 15:56</t>
        </is>
      </c>
      <c r="C75" s="16" t="inlineStr">
        <is>
          <t>YouTube</t>
        </is>
      </c>
      <c r="D75" s="16" t="inlineStr">
        <is>
          <t>https://www.youtube.com/@BMW</t>
        </is>
      </c>
      <c r="E75" s="16" t="inlineStr">
        <is>
          <t>Videos (Latest): What is BMW doing in Spider-Man: Brand New Day? | Behind The P... [truncated]</t>
        </is>
      </c>
      <c r="F75" s="16" t="inlineStr">
        <is>
          <t>20k views; 1 mo ago; 0:46</t>
        </is>
      </c>
      <c r="G75" s="16" t="inlineStr">
        <is>
          <t>views</t>
        </is>
      </c>
      <c r="H75" s="16" t="inlineStr">
        <is>
          <t>Age as shown</t>
        </is>
      </c>
      <c r="I75" s="16" t="inlineStr">
        <is>
          <t>Screenshot_20261025_155649_YouTube.jpg</t>
        </is>
      </c>
      <c r="J75" s="16" t="inlineStr">
        <is>
          <t>Relative date only; views may include paid promotion; rounded by platform</t>
        </is>
      </c>
      <c r="K75" s="16" t="n"/>
      <c r="L75" s="16" t="inlineStr">
        <is>
          <t>S2</t>
        </is>
      </c>
    </row>
    <row r="76" ht="25.35" customHeight="1" s="10">
      <c r="A76" s="16" t="inlineStr">
        <is>
          <t>EVID-H-BMW-075</t>
        </is>
      </c>
      <c r="B76" s="16" t="inlineStr">
        <is>
          <t>25/10/2026 15:56</t>
        </is>
      </c>
      <c r="C76" s="16" t="inlineStr">
        <is>
          <t>YouTube</t>
        </is>
      </c>
      <c r="D76" s="16" t="inlineStr">
        <is>
          <t>https://www.youtube.com/@BMW</t>
        </is>
      </c>
      <c r="E76" s="16" t="inlineStr">
        <is>
          <t>Videos (Latest): How-To: Using the BMW Manoeuvre Assistant.</t>
        </is>
      </c>
      <c r="F76" s="16" t="inlineStr">
        <is>
          <t>93k views; 1 mo ago; 3:07</t>
        </is>
      </c>
      <c r="G76" s="16" t="inlineStr">
        <is>
          <t>views</t>
        </is>
      </c>
      <c r="H76" s="16" t="inlineStr">
        <is>
          <t>Age as shown</t>
        </is>
      </c>
      <c r="I76" s="16" t="inlineStr">
        <is>
          <t>Screenshot_20261025_155649_YouTube.jpg</t>
        </is>
      </c>
      <c r="J76" s="16" t="inlineStr">
        <is>
          <t>Relative date only; views may include paid promotion; rounded by platform</t>
        </is>
      </c>
      <c r="K76" s="16" t="n"/>
      <c r="L76" s="16" t="inlineStr">
        <is>
          <t>S2</t>
        </is>
      </c>
    </row>
    <row r="77" ht="25.35" customHeight="1" s="10">
      <c r="A77" s="16" t="inlineStr">
        <is>
          <t>EVID-H-BMW-076</t>
        </is>
      </c>
      <c r="B77" s="16" t="inlineStr">
        <is>
          <t>25/10/2026 15:56</t>
        </is>
      </c>
      <c r="C77" s="16" t="inlineStr">
        <is>
          <t>YouTube</t>
        </is>
      </c>
      <c r="D77" s="16" t="inlineStr">
        <is>
          <t>https://www.youtube.com/@BMW</t>
        </is>
      </c>
      <c r="E77" s="16" t="inlineStr">
        <is>
          <t>Videos (Latest): How-To: New BMW X5 Winglet Door Handles.</t>
        </is>
      </c>
      <c r="F77" s="16" t="inlineStr">
        <is>
          <t>36k views; 1 mo ago; 0:50</t>
        </is>
      </c>
      <c r="G77" s="16" t="inlineStr">
        <is>
          <t>views</t>
        </is>
      </c>
      <c r="H77" s="16" t="inlineStr">
        <is>
          <t>Age as shown</t>
        </is>
      </c>
      <c r="I77" s="16" t="inlineStr">
        <is>
          <t>Screenshot_20261025_155649_YouTube.jpg</t>
        </is>
      </c>
      <c r="J77" s="16" t="inlineStr">
        <is>
          <t>Relative date only; views may include paid promotion; rounded by platform</t>
        </is>
      </c>
      <c r="K77" s="16" t="n"/>
      <c r="L77" s="16" t="inlineStr">
        <is>
          <t>S2</t>
        </is>
      </c>
    </row>
    <row r="78" ht="25.35" customHeight="1" s="10">
      <c r="A78" s="16" t="inlineStr">
        <is>
          <t>EVID-H-BMW-077</t>
        </is>
      </c>
      <c r="B78" s="16" t="inlineStr">
        <is>
          <t>25/10/2026 15:56</t>
        </is>
      </c>
      <c r="C78" s="16" t="inlineStr">
        <is>
          <t>YouTube</t>
        </is>
      </c>
      <c r="D78" s="16" t="inlineStr">
        <is>
          <t>https://www.youtube.com/@BMW</t>
        </is>
      </c>
      <c r="E78" s="16" t="inlineStr">
        <is>
          <t>Videos (Latest): How-To: The BMW Tyre Repair Kit Plus.</t>
        </is>
      </c>
      <c r="F78" s="16" t="inlineStr">
        <is>
          <t>95k views; 1 mo ago; 1:48</t>
        </is>
      </c>
      <c r="G78" s="16" t="inlineStr">
        <is>
          <t>views</t>
        </is>
      </c>
      <c r="H78" s="16" t="inlineStr">
        <is>
          <t>Age as shown</t>
        </is>
      </c>
      <c r="I78" s="16" t="inlineStr">
        <is>
          <t>Screenshot_20261025_155649_YouTube.jpg</t>
        </is>
      </c>
      <c r="J78" s="16" t="inlineStr">
        <is>
          <t>Relative date only; views may include paid promotion; rounded by platform</t>
        </is>
      </c>
      <c r="K78" s="16" t="n"/>
      <c r="L78" s="16" t="inlineStr">
        <is>
          <t>S2</t>
        </is>
      </c>
    </row>
    <row r="79" ht="25.35" customHeight="1" s="10">
      <c r="A79" s="16" t="inlineStr">
        <is>
          <t>EVID-H-BMW-078</t>
        </is>
      </c>
      <c r="B79" s="16" t="inlineStr">
        <is>
          <t>25/10/2026 15:56</t>
        </is>
      </c>
      <c r="C79" s="16" t="inlineStr">
        <is>
          <t>YouTube</t>
        </is>
      </c>
      <c r="D79" s="16" t="inlineStr">
        <is>
          <t>https://www.youtube.com/@BMW</t>
        </is>
      </c>
      <c r="E79" s="16" t="inlineStr">
        <is>
          <t>Videos (Latest): How-To: New BMW X5 Automatic Doors.</t>
        </is>
      </c>
      <c r="F79" s="16" t="inlineStr">
        <is>
          <t>73k views; 2 mo ago; 2:46</t>
        </is>
      </c>
      <c r="G79" s="16" t="inlineStr">
        <is>
          <t>views</t>
        </is>
      </c>
      <c r="H79" s="16" t="inlineStr">
        <is>
          <t>Age as shown</t>
        </is>
      </c>
      <c r="I79" s="16" t="inlineStr">
        <is>
          <t>Screenshot_20261025_155649_YouTube.jpg</t>
        </is>
      </c>
      <c r="J79" s="16" t="inlineStr">
        <is>
          <t>Relative date only; views may include paid promotion; rounded by platform</t>
        </is>
      </c>
      <c r="K79" s="16" t="n"/>
      <c r="L79" s="16" t="inlineStr">
        <is>
          <t>S2</t>
        </is>
      </c>
    </row>
    <row r="80" ht="37.3" customHeight="1" s="10">
      <c r="A80" s="16" t="inlineStr">
        <is>
          <t>EVID-H-BMW-079</t>
        </is>
      </c>
      <c r="B80" s="16" t="inlineStr">
        <is>
          <t>25/10/2026 15:56</t>
        </is>
      </c>
      <c r="C80" s="16" t="inlineStr">
        <is>
          <t>YouTube</t>
        </is>
      </c>
      <c r="D80" s="16" t="inlineStr">
        <is>
          <t>https://www.youtube.com/@BMW</t>
        </is>
      </c>
      <c r="E80" s="16" t="inlineStr">
        <is>
          <t>Videos (Latest): The BMW Art Car Tour | Celebrating 50 Years of the BMW Art Car Colle... [truncated]</t>
        </is>
      </c>
      <c r="F80" s="16" t="inlineStr">
        <is>
          <t>10k views; 2 mo ago; 3:49</t>
        </is>
      </c>
      <c r="G80" s="16" t="inlineStr">
        <is>
          <t>views</t>
        </is>
      </c>
      <c r="H80" s="16" t="inlineStr">
        <is>
          <t>Age as shown</t>
        </is>
      </c>
      <c r="I80" s="16" t="inlineStr">
        <is>
          <t>Screenshot_20261025_155649_YouTube.jpg</t>
        </is>
      </c>
      <c r="J80" s="16" t="inlineStr">
        <is>
          <t>Relative date only; views may include paid promotion; rounded by platform</t>
        </is>
      </c>
      <c r="K80" s="16" t="n"/>
      <c r="L80" s="16" t="inlineStr">
        <is>
          <t>S2</t>
        </is>
      </c>
    </row>
    <row r="81" ht="37.3" customHeight="1" s="10">
      <c r="A81" s="16" t="inlineStr">
        <is>
          <t>EVID-H-BMW-080</t>
        </is>
      </c>
      <c r="B81" s="16" t="inlineStr">
        <is>
          <t>25/10/2026 15:56</t>
        </is>
      </c>
      <c r="C81" s="16" t="inlineStr">
        <is>
          <t>YouTube</t>
        </is>
      </c>
      <c r="D81" s="16" t="inlineStr">
        <is>
          <t>https://www.youtube.com/@BMW</t>
        </is>
      </c>
      <c r="E81" s="16" t="inlineStr">
        <is>
          <t>Videos list (older, not logged one by one)</t>
        </is>
      </c>
      <c r="F81" s="16" t="inlineStr">
        <is>
          <t>Further How-To videos (7 Series, X5, climate, seats, rear-seat screen, BMW Service) and X5 launch films dated 2-4 mo ago</t>
        </is>
      </c>
      <c r="G81" s="16" t="inlineStr">
        <is>
          <t>text</t>
        </is>
      </c>
      <c r="H81" s="16" t="inlineStr">
        <is>
          <t>At capture</t>
        </is>
      </c>
      <c r="I81" s="16" t="inlineStr">
        <is>
          <t>Screenshot_20261025_155649_YouTube.jpg</t>
        </is>
      </c>
      <c r="J81" s="16" t="inlineStr">
        <is>
          <t>Visual count only</t>
        </is>
      </c>
      <c r="K81" s="16" t="n"/>
      <c r="L81" s="16" t="inlineStr">
        <is>
          <t>S2</t>
        </is>
      </c>
    </row>
  </sheetData>
  <autoFilter ref="A1:L81"/>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1.xml><?xml version="1.0" encoding="utf-8"?>
<worksheet xmlns="http://schemas.openxmlformats.org/spreadsheetml/2006/main">
  <sheetPr filterMode="0">
    <outlinePr summaryBelow="1" summaryRight="1"/>
    <pageSetUpPr fitToPage="0"/>
  </sheetPr>
  <dimension ref="A1:L49"/>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23" customWidth="1" style="9" min="1" max="1"/>
    <col width="16" customWidth="1" style="9" min="2" max="2"/>
    <col width="10" customWidth="1" style="9" min="3" max="3"/>
    <col width="30" customWidth="1" style="9" min="4" max="4"/>
    <col width="13" customWidth="1" style="9" min="5" max="5"/>
    <col width="12" customWidth="1" style="9" min="6" max="8"/>
    <col width="30" customWidth="1" style="9" min="9" max="9"/>
    <col width="12" customWidth="1" style="9" min="10" max="10"/>
    <col width="30" customWidth="1" style="9" min="11" max="11"/>
    <col width="10" customWidth="1" style="9" min="12" max="12"/>
  </cols>
  <sheetData>
    <row r="1" ht="37.3" customHeight="1" s="10">
      <c r="A1" s="14" t="inlineStr">
        <is>
          <t>Calc ID</t>
        </is>
      </c>
      <c r="B1" s="14" t="inlineStr">
        <is>
          <t>Post ID</t>
        </is>
      </c>
      <c r="C1" s="14" t="inlineStr">
        <is>
          <t>Platform</t>
        </is>
      </c>
      <c r="D1" s="14" t="inlineStr">
        <is>
          <t>Formula</t>
        </is>
      </c>
      <c r="E1" s="14" t="inlineStr">
        <is>
          <t>Likes (as shown)</t>
        </is>
      </c>
      <c r="F1" s="14" t="inlineStr">
        <is>
          <t>Comments (as shown)</t>
        </is>
      </c>
      <c r="G1" s="14" t="inlineStr">
        <is>
          <t>Followers (as shown)</t>
        </is>
      </c>
      <c r="H1" s="14" t="inlineStr">
        <is>
          <t>Engagement rate %</t>
        </is>
      </c>
      <c r="I1" s="14" t="inlineStr">
        <is>
          <t>Source rows</t>
        </is>
      </c>
      <c r="J1" s="14" t="inlineStr">
        <is>
          <t>Capture date</t>
        </is>
      </c>
      <c r="K1" s="14" t="inlineStr">
        <is>
          <t>Caveat</t>
        </is>
      </c>
      <c r="L1" s="14" t="inlineStr">
        <is>
          <t>EV post? (Y/N)</t>
        </is>
      </c>
    </row>
    <row r="2" ht="25.35" customHeight="1" s="10">
      <c r="A2" s="16" t="inlineStr">
        <is>
          <t>CALC-EVID-H-BMW-008</t>
        </is>
      </c>
      <c r="B2" s="16" t="inlineStr">
        <is>
          <t>EVID-H-BMW-008</t>
        </is>
      </c>
      <c r="C2" s="16" t="inlineStr">
        <is>
          <t>Instagram</t>
        </is>
      </c>
      <c r="D2" s="16" t="inlineStr">
        <is>
          <t>(likes + comments) / followers x 100</t>
        </is>
      </c>
      <c r="E2" s="16" t="inlineStr">
        <is>
          <t>90.9K</t>
        </is>
      </c>
      <c r="F2" s="16" t="inlineStr">
        <is>
          <t>751</t>
        </is>
      </c>
      <c r="G2" s="16" t="inlineStr">
        <is>
          <t>44.4M</t>
        </is>
      </c>
      <c r="H2" s="16" t="inlineStr">
        <is>
          <t>0.206</t>
        </is>
      </c>
      <c r="I2" s="16" t="inlineStr">
        <is>
          <t>EVID-H-BMW-008; EVID-H-BMW-003</t>
        </is>
      </c>
      <c r="J2" s="16" t="inlineStr">
        <is>
          <t>25/10/2026</t>
        </is>
      </c>
      <c r="K2" s="16" t="inlineStr">
        <is>
          <t>uses platform-rounded figure(s); pinned</t>
        </is>
      </c>
      <c r="L2" s="16" t="inlineStr">
        <is>
          <t>Y-plate</t>
        </is>
      </c>
    </row>
    <row r="3" ht="25.35" customHeight="1" s="10">
      <c r="A3" s="16" t="inlineStr">
        <is>
          <t>CALC-EVID-H-BMW-009</t>
        </is>
      </c>
      <c r="B3" s="16" t="inlineStr">
        <is>
          <t>EVID-H-BMW-009</t>
        </is>
      </c>
      <c r="C3" s="16" t="inlineStr">
        <is>
          <t>Instagram</t>
        </is>
      </c>
      <c r="D3" s="16" t="inlineStr">
        <is>
          <t>(likes + comments) / followers x 100</t>
        </is>
      </c>
      <c r="E3" s="16" t="inlineStr">
        <is>
          <t>43.7K</t>
        </is>
      </c>
      <c r="F3" s="16" t="inlineStr">
        <is>
          <t>264</t>
        </is>
      </c>
      <c r="G3" s="16" t="inlineStr">
        <is>
          <t>44.4M</t>
        </is>
      </c>
      <c r="H3" s="16" t="inlineStr">
        <is>
          <t>0.099</t>
        </is>
      </c>
      <c r="I3" s="16" t="inlineStr">
        <is>
          <t>EVID-H-BMW-009; EVID-H-BMW-003</t>
        </is>
      </c>
      <c r="J3" s="16" t="inlineStr">
        <is>
          <t>25/10/2026</t>
        </is>
      </c>
      <c r="K3" s="16" t="inlineStr">
        <is>
          <t>uses platform-rounded figure(s); pinned</t>
        </is>
      </c>
      <c r="L3" s="16" t="inlineStr">
        <is>
          <t>N-PHEV</t>
        </is>
      </c>
    </row>
    <row r="4" ht="25.35" customHeight="1" s="10">
      <c r="A4" s="16" t="inlineStr">
        <is>
          <t>CALC-EVID-H-BMW-010</t>
        </is>
      </c>
      <c r="B4" s="16" t="inlineStr">
        <is>
          <t>EVID-H-BMW-010</t>
        </is>
      </c>
      <c r="C4" s="16" t="inlineStr">
        <is>
          <t>Instagram</t>
        </is>
      </c>
      <c r="D4" s="16" t="inlineStr">
        <is>
          <t>(likes + comments) / followers x 100</t>
        </is>
      </c>
      <c r="E4" s="16" t="inlineStr">
        <is>
          <t>28.1K</t>
        </is>
      </c>
      <c r="F4" s="16" t="inlineStr">
        <is>
          <t>424</t>
        </is>
      </c>
      <c r="G4" s="16" t="inlineStr">
        <is>
          <t>44.4M</t>
        </is>
      </c>
      <c r="H4" s="16" t="inlineStr">
        <is>
          <t>0.064</t>
        </is>
      </c>
      <c r="I4" s="16" t="inlineStr">
        <is>
          <t>EVID-H-BMW-010; EVID-H-BMW-003</t>
        </is>
      </c>
      <c r="J4" s="16" t="inlineStr">
        <is>
          <t>25/10/2026</t>
        </is>
      </c>
      <c r="K4" s="16" t="inlineStr">
        <is>
          <t>uses platform-rounded figure(s); pinned</t>
        </is>
      </c>
      <c r="L4" s="16" t="inlineStr">
        <is>
          <t>Y</t>
        </is>
      </c>
    </row>
    <row r="5" ht="25.35" customHeight="1" s="10">
      <c r="A5" s="16" t="inlineStr">
        <is>
          <t>CALC-EVID-H-BMW-011</t>
        </is>
      </c>
      <c r="B5" s="16" t="inlineStr">
        <is>
          <t>EVID-H-BMW-011</t>
        </is>
      </c>
      <c r="C5" s="16" t="inlineStr">
        <is>
          <t>Instagram</t>
        </is>
      </c>
      <c r="D5" s="16" t="inlineStr">
        <is>
          <t>(likes + comments) / followers x 100</t>
        </is>
      </c>
      <c r="E5" s="16" t="inlineStr">
        <is>
          <t>24.1K</t>
        </is>
      </c>
      <c r="F5" s="16" t="inlineStr">
        <is>
          <t>164</t>
        </is>
      </c>
      <c r="G5" s="16" t="inlineStr">
        <is>
          <t>44.4M</t>
        </is>
      </c>
      <c r="H5" s="16" t="inlineStr">
        <is>
          <t>0.055</t>
        </is>
      </c>
      <c r="I5" s="16" t="inlineStr">
        <is>
          <t>EVID-H-BMW-011; EVID-H-BMW-003</t>
        </is>
      </c>
      <c r="J5" s="16" t="inlineStr">
        <is>
          <t>25/10/2026</t>
        </is>
      </c>
      <c r="K5" s="16" t="inlineStr">
        <is>
          <t>uses platform-rounded figure(s)</t>
        </is>
      </c>
      <c r="L5" s="16" t="inlineStr">
        <is>
          <t>N</t>
        </is>
      </c>
    </row>
    <row r="6" ht="25.35" customHeight="1" s="10">
      <c r="A6" s="16" t="inlineStr">
        <is>
          <t>CALC-EVID-H-BMW-012</t>
        </is>
      </c>
      <c r="B6" s="16" t="inlineStr">
        <is>
          <t>EVID-H-BMW-012</t>
        </is>
      </c>
      <c r="C6" s="16" t="inlineStr">
        <is>
          <t>Instagram</t>
        </is>
      </c>
      <c r="D6" s="16" t="inlineStr">
        <is>
          <t>(likes + comments) / followers x 100</t>
        </is>
      </c>
      <c r="E6" s="16" t="inlineStr">
        <is>
          <t>84.8K</t>
        </is>
      </c>
      <c r="F6" s="16" t="inlineStr">
        <is>
          <t>518</t>
        </is>
      </c>
      <c r="G6" s="16" t="inlineStr">
        <is>
          <t>44.4M</t>
        </is>
      </c>
      <c r="H6" s="16" t="inlineStr">
        <is>
          <t>0.192</t>
        </is>
      </c>
      <c r="I6" s="16" t="inlineStr">
        <is>
          <t>EVID-H-BMW-012; EVID-H-BMW-003</t>
        </is>
      </c>
      <c r="J6" s="16" t="inlineStr">
        <is>
          <t>25/10/2026</t>
        </is>
      </c>
      <c r="K6" s="16" t="inlineStr">
        <is>
          <t>uses platform-rounded figure(s)</t>
        </is>
      </c>
      <c r="L6" s="16" t="inlineStr">
        <is>
          <t>N</t>
        </is>
      </c>
    </row>
    <row r="7" ht="25.35" customHeight="1" s="10">
      <c r="A7" s="16" t="inlineStr">
        <is>
          <t>CALC-EVID-H-BMW-013</t>
        </is>
      </c>
      <c r="B7" s="16" t="inlineStr">
        <is>
          <t>EVID-H-BMW-013</t>
        </is>
      </c>
      <c r="C7" s="16" t="inlineStr">
        <is>
          <t>Instagram</t>
        </is>
      </c>
      <c r="D7" s="16" t="inlineStr">
        <is>
          <t>(likes + comments) / followers x 100</t>
        </is>
      </c>
      <c r="E7" s="16" t="inlineStr">
        <is>
          <t>37.6K</t>
        </is>
      </c>
      <c r="F7" s="16" t="inlineStr">
        <is>
          <t>261</t>
        </is>
      </c>
      <c r="G7" s="16" t="inlineStr">
        <is>
          <t>44.4M</t>
        </is>
      </c>
      <c r="H7" s="16" t="inlineStr">
        <is>
          <t>0.085</t>
        </is>
      </c>
      <c r="I7" s="16" t="inlineStr">
        <is>
          <t>EVID-H-BMW-013; EVID-H-BMW-003</t>
        </is>
      </c>
      <c r="J7" s="16" t="inlineStr">
        <is>
          <t>25/10/2026</t>
        </is>
      </c>
      <c r="K7" s="16" t="inlineStr">
        <is>
          <t>uses platform-rounded figure(s)</t>
        </is>
      </c>
      <c r="L7" s="16" t="inlineStr">
        <is>
          <t>N</t>
        </is>
      </c>
    </row>
    <row r="8" ht="25.35" customHeight="1" s="10">
      <c r="A8" s="16" t="inlineStr">
        <is>
          <t>CALC-EVID-H-BMW-014</t>
        </is>
      </c>
      <c r="B8" s="16" t="inlineStr">
        <is>
          <t>EVID-H-BMW-014</t>
        </is>
      </c>
      <c r="C8" s="16" t="inlineStr">
        <is>
          <t>Instagram</t>
        </is>
      </c>
      <c r="D8" s="16" t="inlineStr">
        <is>
          <t>(likes + comments) / followers x 100</t>
        </is>
      </c>
      <c r="E8" s="16" t="inlineStr">
        <is>
          <t>28.6K</t>
        </is>
      </c>
      <c r="F8" s="16" t="inlineStr">
        <is>
          <t>430</t>
        </is>
      </c>
      <c r="G8" s="16" t="inlineStr">
        <is>
          <t>44.4M</t>
        </is>
      </c>
      <c r="H8" s="16" t="inlineStr">
        <is>
          <t>0.065</t>
        </is>
      </c>
      <c r="I8" s="16" t="inlineStr">
        <is>
          <t>EVID-H-BMW-014; EVID-H-BMW-003</t>
        </is>
      </c>
      <c r="J8" s="16" t="inlineStr">
        <is>
          <t>25/10/2026</t>
        </is>
      </c>
      <c r="K8" s="16" t="inlineStr">
        <is>
          <t>uses platform-rounded figure(s)</t>
        </is>
      </c>
      <c r="L8" s="16" t="inlineStr">
        <is>
          <t>U</t>
        </is>
      </c>
    </row>
    <row r="9" ht="25.35" customHeight="1" s="10">
      <c r="A9" s="16" t="inlineStr">
        <is>
          <t>CALC-EVID-H-BMW-015</t>
        </is>
      </c>
      <c r="B9" s="16" t="inlineStr">
        <is>
          <t>EVID-H-BMW-015</t>
        </is>
      </c>
      <c r="C9" s="16" t="inlineStr">
        <is>
          <t>Instagram</t>
        </is>
      </c>
      <c r="D9" s="16" t="inlineStr">
        <is>
          <t>(likes + comments) / followers x 100</t>
        </is>
      </c>
      <c r="E9" s="16" t="inlineStr">
        <is>
          <t>60.6K</t>
        </is>
      </c>
      <c r="F9" s="16" t="inlineStr">
        <is>
          <t>162</t>
        </is>
      </c>
      <c r="G9" s="16" t="inlineStr">
        <is>
          <t>44.4M</t>
        </is>
      </c>
      <c r="H9" s="16" t="inlineStr">
        <is>
          <t>0.137</t>
        </is>
      </c>
      <c r="I9" s="16" t="inlineStr">
        <is>
          <t>EVID-H-BMW-015; EVID-H-BMW-003</t>
        </is>
      </c>
      <c r="J9" s="16" t="inlineStr">
        <is>
          <t>25/10/2026</t>
        </is>
      </c>
      <c r="K9" s="16" t="inlineStr">
        <is>
          <t>uses platform-rounded figure(s)</t>
        </is>
      </c>
      <c r="L9" s="16" t="inlineStr">
        <is>
          <t>U</t>
        </is>
      </c>
    </row>
    <row r="10" ht="25.35" customHeight="1" s="10">
      <c r="A10" s="16" t="inlineStr">
        <is>
          <t>CALC-EVID-H-BMW-016</t>
        </is>
      </c>
      <c r="B10" s="16" t="inlineStr">
        <is>
          <t>EVID-H-BMW-016</t>
        </is>
      </c>
      <c r="C10" s="16" t="inlineStr">
        <is>
          <t>Instagram</t>
        </is>
      </c>
      <c r="D10" s="16" t="inlineStr">
        <is>
          <t>(likes + comments) / followers x 100</t>
        </is>
      </c>
      <c r="E10" s="16" t="inlineStr">
        <is>
          <t>14K</t>
        </is>
      </c>
      <c r="F10" s="16" t="inlineStr">
        <is>
          <t>209</t>
        </is>
      </c>
      <c r="G10" s="16" t="inlineStr">
        <is>
          <t>44.4M</t>
        </is>
      </c>
      <c r="H10" s="16" t="inlineStr">
        <is>
          <t>0.032</t>
        </is>
      </c>
      <c r="I10" s="16" t="inlineStr">
        <is>
          <t>EVID-H-BMW-016; EVID-H-BMW-003</t>
        </is>
      </c>
      <c r="J10" s="16" t="inlineStr">
        <is>
          <t>25/10/2026</t>
        </is>
      </c>
      <c r="K10" s="16" t="inlineStr">
        <is>
          <t>uses platform-rounded figure(s)</t>
        </is>
      </c>
      <c r="L10" s="16" t="inlineStr">
        <is>
          <t>U</t>
        </is>
      </c>
    </row>
    <row r="11" ht="25.35" customHeight="1" s="10">
      <c r="A11" s="16" t="inlineStr">
        <is>
          <t>CALC-EVID-H-BMW-017</t>
        </is>
      </c>
      <c r="B11" s="16" t="inlineStr">
        <is>
          <t>EVID-H-BMW-017</t>
        </is>
      </c>
      <c r="C11" s="16" t="inlineStr">
        <is>
          <t>Instagram</t>
        </is>
      </c>
      <c r="D11" s="16" t="inlineStr">
        <is>
          <t>(likes + comments) / followers x 100</t>
        </is>
      </c>
      <c r="E11" s="16" t="inlineStr">
        <is>
          <t>62.1K</t>
        </is>
      </c>
      <c r="F11" s="16" t="inlineStr">
        <is>
          <t>101</t>
        </is>
      </c>
      <c r="G11" s="16" t="inlineStr">
        <is>
          <t>44.4M</t>
        </is>
      </c>
      <c r="H11" s="16" t="inlineStr">
        <is>
          <t>0.140</t>
        </is>
      </c>
      <c r="I11" s="16" t="inlineStr">
        <is>
          <t>EVID-H-BMW-017; EVID-H-BMW-003</t>
        </is>
      </c>
      <c r="J11" s="16" t="inlineStr">
        <is>
          <t>25/10/2026</t>
        </is>
      </c>
      <c r="K11" s="16" t="inlineStr">
        <is>
          <t>uses platform-rounded figure(s)</t>
        </is>
      </c>
      <c r="L11" s="16" t="inlineStr">
        <is>
          <t>U</t>
        </is>
      </c>
    </row>
    <row r="12" ht="25.35" customHeight="1" s="10">
      <c r="A12" s="16" t="inlineStr">
        <is>
          <t>CALC-EVID-H-BMW-018</t>
        </is>
      </c>
      <c r="B12" s="16" t="inlineStr">
        <is>
          <t>EVID-H-BMW-018</t>
        </is>
      </c>
      <c r="C12" s="16" t="inlineStr">
        <is>
          <t>Instagram</t>
        </is>
      </c>
      <c r="D12" s="16" t="inlineStr">
        <is>
          <t>(likes + comments) / followers x 100</t>
        </is>
      </c>
      <c r="E12" s="16" t="inlineStr">
        <is>
          <t>24.8K</t>
        </is>
      </c>
      <c r="F12" s="16" t="inlineStr">
        <is>
          <t>255</t>
        </is>
      </c>
      <c r="G12" s="16" t="inlineStr">
        <is>
          <t>44.4M</t>
        </is>
      </c>
      <c r="H12" s="16" t="inlineStr">
        <is>
          <t>0.056</t>
        </is>
      </c>
      <c r="I12" s="16" t="inlineStr">
        <is>
          <t>EVID-H-BMW-018; EVID-H-BMW-003</t>
        </is>
      </c>
      <c r="J12" s="16" t="inlineStr">
        <is>
          <t>25/10/2026</t>
        </is>
      </c>
      <c r="K12" s="16" t="inlineStr">
        <is>
          <t>uses platform-rounded figure(s)</t>
        </is>
      </c>
      <c r="L12" s="16" t="inlineStr">
        <is>
          <t>U</t>
        </is>
      </c>
    </row>
    <row r="13" ht="25.35" customHeight="1" s="10">
      <c r="A13" s="16" t="inlineStr">
        <is>
          <t>CALC-EVID-H-BMW-019</t>
        </is>
      </c>
      <c r="B13" s="16" t="inlineStr">
        <is>
          <t>EVID-H-BMW-019</t>
        </is>
      </c>
      <c r="C13" s="16" t="inlineStr">
        <is>
          <t>Instagram</t>
        </is>
      </c>
      <c r="D13" s="16" t="inlineStr">
        <is>
          <t>(likes + comments) / followers x 100</t>
        </is>
      </c>
      <c r="E13" s="16" t="inlineStr">
        <is>
          <t>248K</t>
        </is>
      </c>
      <c r="F13" s="16" t="inlineStr">
        <is>
          <t>681</t>
        </is>
      </c>
      <c r="G13" s="16" t="inlineStr">
        <is>
          <t>44.4M</t>
        </is>
      </c>
      <c r="H13" s="16" t="inlineStr">
        <is>
          <t>0.560</t>
        </is>
      </c>
      <c r="I13" s="16" t="inlineStr">
        <is>
          <t>EVID-H-BMW-019; EVID-H-BMW-003</t>
        </is>
      </c>
      <c r="J13" s="16" t="inlineStr">
        <is>
          <t>25/10/2026</t>
        </is>
      </c>
      <c r="K13" s="16" t="inlineStr">
        <is>
          <t>uses platform-rounded figure(s)</t>
        </is>
      </c>
      <c r="L13" s="16" t="inlineStr">
        <is>
          <t>U</t>
        </is>
      </c>
    </row>
    <row r="14" ht="25.35" customHeight="1" s="10">
      <c r="A14" s="16" t="inlineStr">
        <is>
          <t>CALC-EVID-H-BMW-020</t>
        </is>
      </c>
      <c r="B14" s="16" t="inlineStr">
        <is>
          <t>EVID-H-BMW-020</t>
        </is>
      </c>
      <c r="C14" s="16" t="inlineStr">
        <is>
          <t>Instagram</t>
        </is>
      </c>
      <c r="D14" s="16" t="inlineStr">
        <is>
          <t>(likes + comments) / followers x 100</t>
        </is>
      </c>
      <c r="E14" s="16" t="inlineStr">
        <is>
          <t>12.3K</t>
        </is>
      </c>
      <c r="F14" s="16" t="inlineStr">
        <is>
          <t>120</t>
        </is>
      </c>
      <c r="G14" s="16" t="inlineStr">
        <is>
          <t>44.4M</t>
        </is>
      </c>
      <c r="H14" s="16" t="inlineStr">
        <is>
          <t>0.028</t>
        </is>
      </c>
      <c r="I14" s="16" t="inlineStr">
        <is>
          <t>EVID-H-BMW-020; EVID-H-BMW-003</t>
        </is>
      </c>
      <c r="J14" s="16" t="inlineStr">
        <is>
          <t>25/10/2026</t>
        </is>
      </c>
      <c r="K14" s="16" t="inlineStr">
        <is>
          <t>uses platform-rounded figure(s)</t>
        </is>
      </c>
      <c r="L14" s="16" t="inlineStr">
        <is>
          <t>U</t>
        </is>
      </c>
    </row>
    <row r="15" ht="25.35" customHeight="1" s="10">
      <c r="A15" s="16" t="inlineStr">
        <is>
          <t>CALC-EVID-H-BMW-021</t>
        </is>
      </c>
      <c r="B15" s="16" t="inlineStr">
        <is>
          <t>EVID-H-BMW-021</t>
        </is>
      </c>
      <c r="C15" s="16" t="inlineStr">
        <is>
          <t>Instagram</t>
        </is>
      </c>
      <c r="D15" s="16" t="inlineStr">
        <is>
          <t>(likes + comments) / followers x 100</t>
        </is>
      </c>
      <c r="E15" s="16" t="inlineStr">
        <is>
          <t>85.2K</t>
        </is>
      </c>
      <c r="F15" s="16" t="inlineStr">
        <is>
          <t>1,422</t>
        </is>
      </c>
      <c r="G15" s="16" t="inlineStr">
        <is>
          <t>44.4M</t>
        </is>
      </c>
      <c r="H15" s="16" t="inlineStr">
        <is>
          <t>0.195</t>
        </is>
      </c>
      <c r="I15" s="16" t="inlineStr">
        <is>
          <t>EVID-H-BMW-021; EVID-H-BMW-003</t>
        </is>
      </c>
      <c r="J15" s="16" t="inlineStr">
        <is>
          <t>25/10/2026</t>
        </is>
      </c>
      <c r="K15" s="16" t="inlineStr">
        <is>
          <t>uses platform-rounded figure(s)</t>
        </is>
      </c>
      <c r="L15" s="16" t="inlineStr">
        <is>
          <t>N</t>
        </is>
      </c>
    </row>
    <row r="16" ht="25.35" customHeight="1" s="10">
      <c r="A16" s="16" t="inlineStr">
        <is>
          <t>CALC-EVID-H-BMW-022</t>
        </is>
      </c>
      <c r="B16" s="16" t="inlineStr">
        <is>
          <t>EVID-H-BMW-022</t>
        </is>
      </c>
      <c r="C16" s="16" t="inlineStr">
        <is>
          <t>Instagram</t>
        </is>
      </c>
      <c r="D16" s="16" t="inlineStr">
        <is>
          <t>(likes + comments) / followers x 100</t>
        </is>
      </c>
      <c r="E16" s="16" t="inlineStr">
        <is>
          <t>48K</t>
        </is>
      </c>
      <c r="F16" s="16" t="inlineStr">
        <is>
          <t>285</t>
        </is>
      </c>
      <c r="G16" s="16" t="inlineStr">
        <is>
          <t>44.4M</t>
        </is>
      </c>
      <c r="H16" s="16" t="inlineStr">
        <is>
          <t>0.109</t>
        </is>
      </c>
      <c r="I16" s="16" t="inlineStr">
        <is>
          <t>EVID-H-BMW-022; EVID-H-BMW-003</t>
        </is>
      </c>
      <c r="J16" s="16" t="inlineStr">
        <is>
          <t>25/10/2026</t>
        </is>
      </c>
      <c r="K16" s="16" t="inlineStr">
        <is>
          <t>uses platform-rounded figure(s)</t>
        </is>
      </c>
      <c r="L16" s="16" t="inlineStr">
        <is>
          <t>U</t>
        </is>
      </c>
    </row>
    <row r="17" ht="25.35" customHeight="1" s="10">
      <c r="A17" s="16" t="inlineStr">
        <is>
          <t>CALC-EVID-H-BMW-023</t>
        </is>
      </c>
      <c r="B17" s="16" t="inlineStr">
        <is>
          <t>EVID-H-BMW-023</t>
        </is>
      </c>
      <c r="C17" s="16" t="inlineStr">
        <is>
          <t>Instagram</t>
        </is>
      </c>
      <c r="D17" s="16" t="inlineStr">
        <is>
          <t>(likes + comments) / followers x 100</t>
        </is>
      </c>
      <c r="E17" s="16" t="inlineStr">
        <is>
          <t>31.7K</t>
        </is>
      </c>
      <c r="F17" s="16" t="inlineStr">
        <is>
          <t>372</t>
        </is>
      </c>
      <c r="G17" s="16" t="inlineStr">
        <is>
          <t>44.4M</t>
        </is>
      </c>
      <c r="H17" s="16" t="inlineStr">
        <is>
          <t>0.072</t>
        </is>
      </c>
      <c r="I17" s="16" t="inlineStr">
        <is>
          <t>EVID-H-BMW-023; EVID-H-BMW-003</t>
        </is>
      </c>
      <c r="J17" s="16" t="inlineStr">
        <is>
          <t>25/10/2026</t>
        </is>
      </c>
      <c r="K17" s="16" t="inlineStr">
        <is>
          <t>uses platform-rounded figure(s)</t>
        </is>
      </c>
      <c r="L17" s="16" t="inlineStr">
        <is>
          <t>N</t>
        </is>
      </c>
    </row>
    <row r="18" ht="25.35" customHeight="1" s="10">
      <c r="A18" s="16" t="inlineStr">
        <is>
          <t>CALC-EVID-H-BMW-024</t>
        </is>
      </c>
      <c r="B18" s="16" t="inlineStr">
        <is>
          <t>EVID-H-BMW-024</t>
        </is>
      </c>
      <c r="C18" s="16" t="inlineStr">
        <is>
          <t>Instagram</t>
        </is>
      </c>
      <c r="D18" s="16" t="inlineStr">
        <is>
          <t>(likes + comments) / followers x 100</t>
        </is>
      </c>
      <c r="E18" s="16" t="inlineStr">
        <is>
          <t>41.8K</t>
        </is>
      </c>
      <c r="F18" s="16" t="inlineStr">
        <is>
          <t>220</t>
        </is>
      </c>
      <c r="G18" s="16" t="inlineStr">
        <is>
          <t>44.4M</t>
        </is>
      </c>
      <c r="H18" s="16" t="inlineStr">
        <is>
          <t>0.095</t>
        </is>
      </c>
      <c r="I18" s="16" t="inlineStr">
        <is>
          <t>EVID-H-BMW-024; EVID-H-BMW-003</t>
        </is>
      </c>
      <c r="J18" s="16" t="inlineStr">
        <is>
          <t>25/10/2026</t>
        </is>
      </c>
      <c r="K18" s="16" t="inlineStr">
        <is>
          <t>uses platform-rounded figure(s)</t>
        </is>
      </c>
      <c r="L18" s="16" t="inlineStr">
        <is>
          <t>U</t>
        </is>
      </c>
    </row>
    <row r="19" ht="25.35" customHeight="1" s="10">
      <c r="A19" s="16" t="inlineStr">
        <is>
          <t>CALC-EVID-H-BMW-025</t>
        </is>
      </c>
      <c r="B19" s="16" t="inlineStr">
        <is>
          <t>EVID-H-BMW-025</t>
        </is>
      </c>
      <c r="C19" s="16" t="inlineStr">
        <is>
          <t>Instagram</t>
        </is>
      </c>
      <c r="D19" s="16" t="inlineStr">
        <is>
          <t>(likes + comments) / followers x 100</t>
        </is>
      </c>
      <c r="E19" s="16" t="inlineStr">
        <is>
          <t>18.4K</t>
        </is>
      </c>
      <c r="F19" s="16" t="inlineStr">
        <is>
          <t>185</t>
        </is>
      </c>
      <c r="G19" s="16" t="inlineStr">
        <is>
          <t>44.4M</t>
        </is>
      </c>
      <c r="H19" s="16" t="inlineStr">
        <is>
          <t>0.042</t>
        </is>
      </c>
      <c r="I19" s="16" t="inlineStr">
        <is>
          <t>EVID-H-BMW-025; EVID-H-BMW-003</t>
        </is>
      </c>
      <c r="J19" s="16" t="inlineStr">
        <is>
          <t>25/10/2026</t>
        </is>
      </c>
      <c r="K19" s="16" t="inlineStr">
        <is>
          <t>uses platform-rounded figure(s)</t>
        </is>
      </c>
      <c r="L19" s="16" t="inlineStr">
        <is>
          <t>U</t>
        </is>
      </c>
    </row>
    <row r="20" ht="25.35" customHeight="1" s="10">
      <c r="A20" s="16" t="inlineStr">
        <is>
          <t>CALC-EVID-H-BMW-026</t>
        </is>
      </c>
      <c r="B20" s="16" t="inlineStr">
        <is>
          <t>EVID-H-BMW-026</t>
        </is>
      </c>
      <c r="C20" s="16" t="inlineStr">
        <is>
          <t>Instagram</t>
        </is>
      </c>
      <c r="D20" s="16" t="inlineStr">
        <is>
          <t>(likes + comments) / followers x 100</t>
        </is>
      </c>
      <c r="E20" s="16" t="inlineStr">
        <is>
          <t>19.2K</t>
        </is>
      </c>
      <c r="F20" s="16" t="inlineStr">
        <is>
          <t>180</t>
        </is>
      </c>
      <c r="G20" s="16" t="inlineStr">
        <is>
          <t>44.4M</t>
        </is>
      </c>
      <c r="H20" s="16" t="inlineStr">
        <is>
          <t>0.044</t>
        </is>
      </c>
      <c r="I20" s="16" t="inlineStr">
        <is>
          <t>EVID-H-BMW-026; EVID-H-BMW-003</t>
        </is>
      </c>
      <c r="J20" s="16" t="inlineStr">
        <is>
          <t>25/10/2026</t>
        </is>
      </c>
      <c r="K20" s="16" t="inlineStr">
        <is>
          <t>uses platform-rounded figure(s)</t>
        </is>
      </c>
      <c r="L20" s="16" t="inlineStr">
        <is>
          <t>U</t>
        </is>
      </c>
    </row>
    <row r="21" ht="25.35" customHeight="1" s="10">
      <c r="A21" s="16" t="inlineStr">
        <is>
          <t>CALC-EVID-H-BMW-027</t>
        </is>
      </c>
      <c r="B21" s="16" t="inlineStr">
        <is>
          <t>EVID-H-BMW-027</t>
        </is>
      </c>
      <c r="C21" s="16" t="inlineStr">
        <is>
          <t>Instagram</t>
        </is>
      </c>
      <c r="D21" s="16" t="inlineStr">
        <is>
          <t>(likes + comments) / followers x 100</t>
        </is>
      </c>
      <c r="E21" s="16" t="inlineStr">
        <is>
          <t>99.1K</t>
        </is>
      </c>
      <c r="F21" s="16" t="inlineStr">
        <is>
          <t>534</t>
        </is>
      </c>
      <c r="G21" s="16" t="inlineStr">
        <is>
          <t>44.4M</t>
        </is>
      </c>
      <c r="H21" s="16" t="inlineStr">
        <is>
          <t>0.224</t>
        </is>
      </c>
      <c r="I21" s="16" t="inlineStr">
        <is>
          <t>EVID-H-BMW-027; EVID-H-BMW-003</t>
        </is>
      </c>
      <c r="J21" s="16" t="inlineStr">
        <is>
          <t>25/10/2026</t>
        </is>
      </c>
      <c r="K21" s="16" t="inlineStr">
        <is>
          <t>uses platform-rounded figure(s)</t>
        </is>
      </c>
      <c r="L21" s="16" t="inlineStr">
        <is>
          <t>U</t>
        </is>
      </c>
    </row>
    <row r="22" ht="25.35" customHeight="1" s="10">
      <c r="A22" s="16" t="inlineStr">
        <is>
          <t>CALC-EVID-H-BMW-028</t>
        </is>
      </c>
      <c r="B22" s="16" t="inlineStr">
        <is>
          <t>EVID-H-BMW-028</t>
        </is>
      </c>
      <c r="C22" s="16" t="inlineStr">
        <is>
          <t>Instagram</t>
        </is>
      </c>
      <c r="D22" s="16" t="inlineStr">
        <is>
          <t>(likes + comments) / followers x 100</t>
        </is>
      </c>
      <c r="E22" s="16" t="inlineStr">
        <is>
          <t>24.8K</t>
        </is>
      </c>
      <c r="F22" s="16" t="inlineStr">
        <is>
          <t>210</t>
        </is>
      </c>
      <c r="G22" s="16" t="inlineStr">
        <is>
          <t>44.4M</t>
        </is>
      </c>
      <c r="H22" s="16" t="inlineStr">
        <is>
          <t>0.056</t>
        </is>
      </c>
      <c r="I22" s="16" t="inlineStr">
        <is>
          <t>EVID-H-BMW-028; EVID-H-BMW-003</t>
        </is>
      </c>
      <c r="J22" s="16" t="inlineStr">
        <is>
          <t>25/10/2026</t>
        </is>
      </c>
      <c r="K22" s="16" t="inlineStr">
        <is>
          <t>uses platform-rounded figure(s)</t>
        </is>
      </c>
      <c r="L22" s="16" t="inlineStr">
        <is>
          <t>Y</t>
        </is>
      </c>
    </row>
    <row r="23" ht="25.35" customHeight="1" s="10">
      <c r="A23" s="16" t="inlineStr">
        <is>
          <t>CALC-EVID-H-BMW-029</t>
        </is>
      </c>
      <c r="B23" s="16" t="inlineStr">
        <is>
          <t>EVID-H-BMW-029</t>
        </is>
      </c>
      <c r="C23" s="16" t="inlineStr">
        <is>
          <t>Instagram</t>
        </is>
      </c>
      <c r="D23" s="16" t="inlineStr">
        <is>
          <t>(likes + comments) / followers x 100</t>
        </is>
      </c>
      <c r="E23" s="16" t="inlineStr">
        <is>
          <t>74.7K</t>
        </is>
      </c>
      <c r="F23" s="16" t="inlineStr">
        <is>
          <t>425</t>
        </is>
      </c>
      <c r="G23" s="16" t="inlineStr">
        <is>
          <t>44.4M</t>
        </is>
      </c>
      <c r="H23" s="16" t="inlineStr">
        <is>
          <t>0.169</t>
        </is>
      </c>
      <c r="I23" s="16" t="inlineStr">
        <is>
          <t>EVID-H-BMW-029; EVID-H-BMW-003</t>
        </is>
      </c>
      <c r="J23" s="16" t="inlineStr">
        <is>
          <t>25/10/2026</t>
        </is>
      </c>
      <c r="K23" s="16" t="inlineStr">
        <is>
          <t>uses platform-rounded figure(s)</t>
        </is>
      </c>
      <c r="L23" s="16" t="inlineStr">
        <is>
          <t>Y</t>
        </is>
      </c>
    </row>
    <row r="24" ht="25.35" customHeight="1" s="10">
      <c r="A24" s="16" t="inlineStr">
        <is>
          <t>CALC-EVID-H-BMW-030</t>
        </is>
      </c>
      <c r="B24" s="16" t="inlineStr">
        <is>
          <t>EVID-H-BMW-030</t>
        </is>
      </c>
      <c r="C24" s="16" t="inlineStr">
        <is>
          <t>Instagram</t>
        </is>
      </c>
      <c r="D24" s="16" t="inlineStr">
        <is>
          <t>(likes + comments) / followers x 100</t>
        </is>
      </c>
      <c r="E24" s="16" t="inlineStr">
        <is>
          <t>26K</t>
        </is>
      </c>
      <c r="F24" s="16" t="inlineStr">
        <is>
          <t>282</t>
        </is>
      </c>
      <c r="G24" s="16" t="inlineStr">
        <is>
          <t>44.4M</t>
        </is>
      </c>
      <c r="H24" s="16" t="inlineStr">
        <is>
          <t>0.059</t>
        </is>
      </c>
      <c r="I24" s="16" t="inlineStr">
        <is>
          <t>EVID-H-BMW-030; EVID-H-BMW-003</t>
        </is>
      </c>
      <c r="J24" s="16" t="inlineStr">
        <is>
          <t>25/10/2026</t>
        </is>
      </c>
      <c r="K24" s="16" t="inlineStr">
        <is>
          <t>uses platform-rounded figure(s)</t>
        </is>
      </c>
      <c r="L24" s="16" t="inlineStr">
        <is>
          <t>N</t>
        </is>
      </c>
    </row>
    <row r="25" ht="25.35" customHeight="1" s="10">
      <c r="A25" s="16" t="inlineStr">
        <is>
          <t>CALC-EVID-H-BMW-031</t>
        </is>
      </c>
      <c r="B25" s="16" t="inlineStr">
        <is>
          <t>EVID-H-BMW-031</t>
        </is>
      </c>
      <c r="C25" s="16" t="inlineStr">
        <is>
          <t>Instagram</t>
        </is>
      </c>
      <c r="D25" s="16" t="inlineStr">
        <is>
          <t>(likes + comments) / followers x 100</t>
        </is>
      </c>
      <c r="E25" s="16" t="inlineStr">
        <is>
          <t>51.7K</t>
        </is>
      </c>
      <c r="F25" s="16" t="inlineStr">
        <is>
          <t>315</t>
        </is>
      </c>
      <c r="G25" s="16" t="inlineStr">
        <is>
          <t>44.4M</t>
        </is>
      </c>
      <c r="H25" s="16" t="inlineStr">
        <is>
          <t>0.117</t>
        </is>
      </c>
      <c r="I25" s="16" t="inlineStr">
        <is>
          <t>EVID-H-BMW-031; EVID-H-BMW-003</t>
        </is>
      </c>
      <c r="J25" s="16" t="inlineStr">
        <is>
          <t>25/10/2026</t>
        </is>
      </c>
      <c r="K25" s="16" t="inlineStr">
        <is>
          <t>uses platform-rounded figure(s)</t>
        </is>
      </c>
      <c r="L25" s="16" t="inlineStr">
        <is>
          <t>N-PHEV</t>
        </is>
      </c>
    </row>
    <row r="26" ht="25.35" customHeight="1" s="10">
      <c r="A26" s="16" t="inlineStr">
        <is>
          <t>CALC-EVID-H-BMW-032</t>
        </is>
      </c>
      <c r="B26" s="16" t="inlineStr">
        <is>
          <t>EVID-H-BMW-032</t>
        </is>
      </c>
      <c r="C26" s="16" t="inlineStr">
        <is>
          <t>Instagram</t>
        </is>
      </c>
      <c r="D26" s="16" t="inlineStr">
        <is>
          <t>(likes + comments) / followers x 100</t>
        </is>
      </c>
      <c r="E26" s="16" t="inlineStr">
        <is>
          <t>21.1K</t>
        </is>
      </c>
      <c r="F26" s="16" t="inlineStr">
        <is>
          <t>210</t>
        </is>
      </c>
      <c r="G26" s="16" t="inlineStr">
        <is>
          <t>44.4M</t>
        </is>
      </c>
      <c r="H26" s="16" t="inlineStr">
        <is>
          <t>0.048</t>
        </is>
      </c>
      <c r="I26" s="16" t="inlineStr">
        <is>
          <t>EVID-H-BMW-032; EVID-H-BMW-003</t>
        </is>
      </c>
      <c r="J26" s="16" t="inlineStr">
        <is>
          <t>25/10/2026</t>
        </is>
      </c>
      <c r="K26" s="16" t="inlineStr">
        <is>
          <t>uses platform-rounded figure(s)</t>
        </is>
      </c>
      <c r="L26" s="16" t="inlineStr">
        <is>
          <t>U</t>
        </is>
      </c>
    </row>
    <row r="27" ht="25.35" customHeight="1" s="10">
      <c r="A27" s="16" t="inlineStr">
        <is>
          <t>CALC-EVID-H-BMW-033</t>
        </is>
      </c>
      <c r="B27" s="16" t="inlineStr">
        <is>
          <t>EVID-H-BMW-033</t>
        </is>
      </c>
      <c r="C27" s="16" t="inlineStr">
        <is>
          <t>Instagram</t>
        </is>
      </c>
      <c r="D27" s="16" t="inlineStr">
        <is>
          <t>(likes + comments) / followers x 100</t>
        </is>
      </c>
      <c r="E27" s="16" t="inlineStr">
        <is>
          <t>21.3K</t>
        </is>
      </c>
      <c r="F27" s="16" t="inlineStr">
        <is>
          <t>1,679</t>
        </is>
      </c>
      <c r="G27" s="16" t="inlineStr">
        <is>
          <t>44.4M</t>
        </is>
      </c>
      <c r="H27" s="16" t="inlineStr">
        <is>
          <t>0.052</t>
        </is>
      </c>
      <c r="I27" s="16" t="inlineStr">
        <is>
          <t>EVID-H-BMW-033; EVID-H-BMW-003</t>
        </is>
      </c>
      <c r="J27" s="16" t="inlineStr">
        <is>
          <t>25/10/2026</t>
        </is>
      </c>
      <c r="K27" s="16" t="inlineStr">
        <is>
          <t>uses platform-rounded figure(s)</t>
        </is>
      </c>
      <c r="L27" s="16" t="inlineStr">
        <is>
          <t>U</t>
        </is>
      </c>
    </row>
    <row r="28" ht="25.35" customHeight="1" s="10">
      <c r="A28" s="16" t="inlineStr">
        <is>
          <t>CALC-EVID-H-BMW-034</t>
        </is>
      </c>
      <c r="B28" s="16" t="inlineStr">
        <is>
          <t>EVID-H-BMW-034</t>
        </is>
      </c>
      <c r="C28" s="16" t="inlineStr">
        <is>
          <t>Instagram</t>
        </is>
      </c>
      <c r="D28" s="16" t="inlineStr">
        <is>
          <t>(likes + comments) / followers x 100</t>
        </is>
      </c>
      <c r="E28" s="16" t="inlineStr">
        <is>
          <t>415K</t>
        </is>
      </c>
      <c r="F28" s="16" t="inlineStr">
        <is>
          <t>2,242</t>
        </is>
      </c>
      <c r="G28" s="16" t="inlineStr">
        <is>
          <t>44.4M</t>
        </is>
      </c>
      <c r="H28" s="16" t="inlineStr">
        <is>
          <t>0.940</t>
        </is>
      </c>
      <c r="I28" s="16" t="inlineStr">
        <is>
          <t>EVID-H-BMW-034; EVID-H-BMW-003</t>
        </is>
      </c>
      <c r="J28" s="16" t="inlineStr">
        <is>
          <t>25/10/2026</t>
        </is>
      </c>
      <c r="K28" s="16" t="inlineStr">
        <is>
          <t>uses platform-rounded figure(s)</t>
        </is>
      </c>
      <c r="L28" s="16" t="inlineStr">
        <is>
          <t>N</t>
        </is>
      </c>
    </row>
    <row r="29" ht="25.35" customHeight="1" s="10">
      <c r="A29" s="16" t="inlineStr">
        <is>
          <t>CALC-EVID-H-BMW-035</t>
        </is>
      </c>
      <c r="B29" s="16" t="inlineStr">
        <is>
          <t>EVID-H-BMW-035</t>
        </is>
      </c>
      <c r="C29" s="16" t="inlineStr">
        <is>
          <t>Instagram</t>
        </is>
      </c>
      <c r="D29" s="16" t="inlineStr">
        <is>
          <t>(likes + comments) / followers x 100</t>
        </is>
      </c>
      <c r="E29" s="16" t="inlineStr">
        <is>
          <t>34.2K</t>
        </is>
      </c>
      <c r="F29" s="16" t="inlineStr">
        <is>
          <t>246</t>
        </is>
      </c>
      <c r="G29" s="16" t="inlineStr">
        <is>
          <t>44.4M</t>
        </is>
      </c>
      <c r="H29" s="16" t="inlineStr">
        <is>
          <t>0.078</t>
        </is>
      </c>
      <c r="I29" s="16" t="inlineStr">
        <is>
          <t>EVID-H-BMW-035; EVID-H-BMW-003</t>
        </is>
      </c>
      <c r="J29" s="16" t="inlineStr">
        <is>
          <t>25/10/2026</t>
        </is>
      </c>
      <c r="K29" s="16" t="inlineStr">
        <is>
          <t>uses platform-rounded figure(s)</t>
        </is>
      </c>
      <c r="L29" s="16" t="inlineStr">
        <is>
          <t>U</t>
        </is>
      </c>
    </row>
    <row r="30" ht="25.35" customHeight="1" s="10">
      <c r="A30" s="16" t="inlineStr">
        <is>
          <t>CALC-EVID-H-BMW-036</t>
        </is>
      </c>
      <c r="B30" s="16" t="inlineStr">
        <is>
          <t>EVID-H-BMW-036</t>
        </is>
      </c>
      <c r="C30" s="16" t="inlineStr">
        <is>
          <t>Instagram</t>
        </is>
      </c>
      <c r="D30" s="16" t="inlineStr">
        <is>
          <t>(likes + comments) / followers x 100</t>
        </is>
      </c>
      <c r="E30" s="16" t="inlineStr">
        <is>
          <t>39.3K</t>
        </is>
      </c>
      <c r="F30" s="16" t="inlineStr">
        <is>
          <t>516</t>
        </is>
      </c>
      <c r="G30" s="16" t="inlineStr">
        <is>
          <t>44.4M</t>
        </is>
      </c>
      <c r="H30" s="16" t="inlineStr">
        <is>
          <t>0.090</t>
        </is>
      </c>
      <c r="I30" s="16" t="inlineStr">
        <is>
          <t>EVID-H-BMW-036; EVID-H-BMW-003</t>
        </is>
      </c>
      <c r="J30" s="16" t="inlineStr">
        <is>
          <t>25/10/2026</t>
        </is>
      </c>
      <c r="K30" s="16" t="inlineStr">
        <is>
          <t>uses platform-rounded figure(s)</t>
        </is>
      </c>
      <c r="L30" s="16" t="inlineStr">
        <is>
          <t>Y</t>
        </is>
      </c>
    </row>
    <row r="31" ht="25.35" customHeight="1" s="10">
      <c r="A31" s="16" t="inlineStr">
        <is>
          <t>CALC-EVID-H-BMW-037</t>
        </is>
      </c>
      <c r="B31" s="16" t="inlineStr">
        <is>
          <t>EVID-H-BMW-037</t>
        </is>
      </c>
      <c r="C31" s="16" t="inlineStr">
        <is>
          <t>Instagram</t>
        </is>
      </c>
      <c r="D31" s="16" t="inlineStr">
        <is>
          <t>(likes + comments) / followers x 100</t>
        </is>
      </c>
      <c r="E31" s="16" t="inlineStr">
        <is>
          <t>75.4K</t>
        </is>
      </c>
      <c r="F31" s="16" t="inlineStr">
        <is>
          <t>1,140</t>
        </is>
      </c>
      <c r="G31" s="16" t="inlineStr">
        <is>
          <t>44.4M</t>
        </is>
      </c>
      <c r="H31" s="16" t="inlineStr">
        <is>
          <t>0.172</t>
        </is>
      </c>
      <c r="I31" s="16" t="inlineStr">
        <is>
          <t>EVID-H-BMW-037; EVID-H-BMW-003</t>
        </is>
      </c>
      <c r="J31" s="16" t="inlineStr">
        <is>
          <t>25/10/2026</t>
        </is>
      </c>
      <c r="K31" s="16" t="inlineStr">
        <is>
          <t>uses platform-rounded figure(s)</t>
        </is>
      </c>
      <c r="L31" s="16" t="inlineStr">
        <is>
          <t>Y-plate</t>
        </is>
      </c>
    </row>
    <row r="32" ht="25.35" customHeight="1" s="10">
      <c r="A32" s="16" t="inlineStr">
        <is>
          <t>CALC-EVID-H-BMW-038</t>
        </is>
      </c>
      <c r="B32" s="16" t="inlineStr">
        <is>
          <t>EVID-H-BMW-038</t>
        </is>
      </c>
      <c r="C32" s="16" t="inlineStr">
        <is>
          <t>Instagram</t>
        </is>
      </c>
      <c r="D32" s="16" t="inlineStr">
        <is>
          <t>(likes + comments) / followers x 100</t>
        </is>
      </c>
      <c r="E32" s="16" t="inlineStr">
        <is>
          <t>22.7K</t>
        </is>
      </c>
      <c r="F32" s="16" t="inlineStr">
        <is>
          <t>287</t>
        </is>
      </c>
      <c r="G32" s="16" t="inlineStr">
        <is>
          <t>44.4M</t>
        </is>
      </c>
      <c r="H32" s="16" t="inlineStr">
        <is>
          <t>0.052</t>
        </is>
      </c>
      <c r="I32" s="16" t="inlineStr">
        <is>
          <t>EVID-H-BMW-038; EVID-H-BMW-003</t>
        </is>
      </c>
      <c r="J32" s="16" t="inlineStr">
        <is>
          <t>25/10/2026</t>
        </is>
      </c>
      <c r="K32" s="16" t="inlineStr">
        <is>
          <t>uses platform-rounded figure(s)</t>
        </is>
      </c>
      <c r="L32" s="16" t="inlineStr">
        <is>
          <t>U</t>
        </is>
      </c>
    </row>
    <row r="33" ht="25.35" customHeight="1" s="10">
      <c r="A33" s="16" t="inlineStr">
        <is>
          <t>CALC-EVID-H-BMW-039</t>
        </is>
      </c>
      <c r="B33" s="16" t="inlineStr">
        <is>
          <t>EVID-H-BMW-039</t>
        </is>
      </c>
      <c r="C33" s="16" t="inlineStr">
        <is>
          <t>Instagram</t>
        </is>
      </c>
      <c r="D33" s="16" t="inlineStr">
        <is>
          <t>(likes + comments) / followers x 100</t>
        </is>
      </c>
      <c r="E33" s="16" t="inlineStr">
        <is>
          <t>52.9K</t>
        </is>
      </c>
      <c r="F33" s="16" t="inlineStr">
        <is>
          <t>238</t>
        </is>
      </c>
      <c r="G33" s="16" t="inlineStr">
        <is>
          <t>44.4M</t>
        </is>
      </c>
      <c r="H33" s="16" t="inlineStr">
        <is>
          <t>0.120</t>
        </is>
      </c>
      <c r="I33" s="16" t="inlineStr">
        <is>
          <t>EVID-H-BMW-039; EVID-H-BMW-003</t>
        </is>
      </c>
      <c r="J33" s="16" t="inlineStr">
        <is>
          <t>25/10/2026</t>
        </is>
      </c>
      <c r="K33" s="16" t="inlineStr">
        <is>
          <t>uses platform-rounded figure(s)</t>
        </is>
      </c>
      <c r="L33" s="16" t="inlineStr">
        <is>
          <t>U</t>
        </is>
      </c>
    </row>
    <row r="34" ht="25.35" customHeight="1" s="10">
      <c r="A34" s="16" t="inlineStr">
        <is>
          <t>CALC-EVID-H-BMW-040</t>
        </is>
      </c>
      <c r="B34" s="16" t="inlineStr">
        <is>
          <t>EVID-H-BMW-040</t>
        </is>
      </c>
      <c r="C34" s="16" t="inlineStr">
        <is>
          <t>Instagram</t>
        </is>
      </c>
      <c r="D34" s="16" t="inlineStr">
        <is>
          <t>(likes + comments) / followers x 100</t>
        </is>
      </c>
      <c r="E34" s="16" t="inlineStr">
        <is>
          <t>130K</t>
        </is>
      </c>
      <c r="F34" s="16" t="inlineStr">
        <is>
          <t>734</t>
        </is>
      </c>
      <c r="G34" s="16" t="inlineStr">
        <is>
          <t>44.4M</t>
        </is>
      </c>
      <c r="H34" s="16" t="inlineStr">
        <is>
          <t>0.294</t>
        </is>
      </c>
      <c r="I34" s="16" t="inlineStr">
        <is>
          <t>EVID-H-BMW-040; EVID-H-BMW-003</t>
        </is>
      </c>
      <c r="J34" s="16" t="inlineStr">
        <is>
          <t>25/10/2026</t>
        </is>
      </c>
      <c r="K34" s="16" t="inlineStr">
        <is>
          <t>uses platform-rounded figure(s)</t>
        </is>
      </c>
      <c r="L34" s="16" t="inlineStr">
        <is>
          <t>U</t>
        </is>
      </c>
    </row>
    <row r="35" ht="25.35" customHeight="1" s="10">
      <c r="A35" s="16" t="inlineStr">
        <is>
          <t>CALC-EVID-H-BMW-041</t>
        </is>
      </c>
      <c r="B35" s="16" t="inlineStr">
        <is>
          <t>EVID-H-BMW-041</t>
        </is>
      </c>
      <c r="C35" s="16" t="inlineStr">
        <is>
          <t>Instagram</t>
        </is>
      </c>
      <c r="D35" s="16" t="inlineStr">
        <is>
          <t>(likes + comments) / followers x 100</t>
        </is>
      </c>
      <c r="E35" s="16" t="inlineStr">
        <is>
          <t>157K</t>
        </is>
      </c>
      <c r="F35" s="16" t="inlineStr">
        <is>
          <t>1,174</t>
        </is>
      </c>
      <c r="G35" s="16" t="inlineStr">
        <is>
          <t>44.4M</t>
        </is>
      </c>
      <c r="H35" s="16" t="inlineStr">
        <is>
          <t>0.356</t>
        </is>
      </c>
      <c r="I35" s="16" t="inlineStr">
        <is>
          <t>EVID-H-BMW-041; EVID-H-BMW-003</t>
        </is>
      </c>
      <c r="J35" s="16" t="inlineStr">
        <is>
          <t>25/10/2026</t>
        </is>
      </c>
      <c r="K35" s="16" t="inlineStr">
        <is>
          <t>uses platform-rounded figure(s)</t>
        </is>
      </c>
      <c r="L35" s="16" t="inlineStr">
        <is>
          <t>U</t>
        </is>
      </c>
    </row>
    <row r="36" ht="25.35" customHeight="1" s="10">
      <c r="A36" s="16" t="inlineStr">
        <is>
          <t>CALC-EVID-H-BMW-042</t>
        </is>
      </c>
      <c r="B36" s="16" t="inlineStr">
        <is>
          <t>EVID-H-BMW-042</t>
        </is>
      </c>
      <c r="C36" s="16" t="inlineStr">
        <is>
          <t>Instagram</t>
        </is>
      </c>
      <c r="D36" s="16" t="inlineStr">
        <is>
          <t>(likes + comments) / followers x 100</t>
        </is>
      </c>
      <c r="E36" s="16" t="inlineStr">
        <is>
          <t>26.9K</t>
        </is>
      </c>
      <c r="F36" s="16" t="inlineStr">
        <is>
          <t>346</t>
        </is>
      </c>
      <c r="G36" s="16" t="inlineStr">
        <is>
          <t>44.4M</t>
        </is>
      </c>
      <c r="H36" s="16" t="inlineStr">
        <is>
          <t>0.061</t>
        </is>
      </c>
      <c r="I36" s="16" t="inlineStr">
        <is>
          <t>EVID-H-BMW-042; EVID-H-BMW-003</t>
        </is>
      </c>
      <c r="J36" s="16" t="inlineStr">
        <is>
          <t>25/10/2026</t>
        </is>
      </c>
      <c r="K36" s="16" t="inlineStr">
        <is>
          <t>uses platform-rounded figure(s)</t>
        </is>
      </c>
      <c r="L36" s="16" t="inlineStr">
        <is>
          <t>U</t>
        </is>
      </c>
    </row>
    <row r="37" ht="25.35" customHeight="1" s="10">
      <c r="A37" s="16" t="inlineStr">
        <is>
          <t>CALC-EVID-H-BMW-043</t>
        </is>
      </c>
      <c r="B37" s="16" t="inlineStr">
        <is>
          <t>EVID-H-BMW-043</t>
        </is>
      </c>
      <c r="C37" s="16" t="inlineStr">
        <is>
          <t>Instagram</t>
        </is>
      </c>
      <c r="D37" s="16" t="inlineStr">
        <is>
          <t>(likes + comments) / followers x 100</t>
        </is>
      </c>
      <c r="E37" s="16" t="inlineStr">
        <is>
          <t>58.9K</t>
        </is>
      </c>
      <c r="F37" s="16" t="inlineStr">
        <is>
          <t>450</t>
        </is>
      </c>
      <c r="G37" s="16" t="inlineStr">
        <is>
          <t>44.4M</t>
        </is>
      </c>
      <c r="H37" s="16" t="inlineStr">
        <is>
          <t>0.134</t>
        </is>
      </c>
      <c r="I37" s="16" t="inlineStr">
        <is>
          <t>EVID-H-BMW-043; EVID-H-BMW-003</t>
        </is>
      </c>
      <c r="J37" s="16" t="inlineStr">
        <is>
          <t>25/10/2026</t>
        </is>
      </c>
      <c r="K37" s="16" t="inlineStr">
        <is>
          <t>uses platform-rounded figure(s)</t>
        </is>
      </c>
      <c r="L37" s="16" t="inlineStr">
        <is>
          <t>N-PHEV</t>
        </is>
      </c>
    </row>
    <row r="38" ht="25.35" customHeight="1" s="10">
      <c r="A38" s="16" t="inlineStr">
        <is>
          <t>CALC-EVID-H-BMW-044</t>
        </is>
      </c>
      <c r="B38" s="16" t="inlineStr">
        <is>
          <t>EVID-H-BMW-044</t>
        </is>
      </c>
      <c r="C38" s="16" t="inlineStr">
        <is>
          <t>Instagram</t>
        </is>
      </c>
      <c r="D38" s="16" t="inlineStr">
        <is>
          <t>(likes + comments) / followers x 100</t>
        </is>
      </c>
      <c r="E38" s="16" t="inlineStr">
        <is>
          <t>142K</t>
        </is>
      </c>
      <c r="F38" s="16" t="inlineStr">
        <is>
          <t>643</t>
        </is>
      </c>
      <c r="G38" s="16" t="inlineStr">
        <is>
          <t>44.4M</t>
        </is>
      </c>
      <c r="H38" s="16" t="inlineStr">
        <is>
          <t>0.321</t>
        </is>
      </c>
      <c r="I38" s="16" t="inlineStr">
        <is>
          <t>EVID-H-BMW-044; EVID-H-BMW-003</t>
        </is>
      </c>
      <c r="J38" s="16" t="inlineStr">
        <is>
          <t>25/10/2026</t>
        </is>
      </c>
      <c r="K38" s="16" t="inlineStr">
        <is>
          <t>uses platform-rounded figure(s)</t>
        </is>
      </c>
      <c r="L38" s="16" t="inlineStr">
        <is>
          <t>U</t>
        </is>
      </c>
    </row>
    <row r="39" ht="25.35" customHeight="1" s="10">
      <c r="A39" s="16" t="inlineStr">
        <is>
          <t>CALC-EVID-H-BMW-045</t>
        </is>
      </c>
      <c r="B39" s="16" t="inlineStr">
        <is>
          <t>EVID-H-BMW-045</t>
        </is>
      </c>
      <c r="C39" s="16" t="inlineStr">
        <is>
          <t>Instagram</t>
        </is>
      </c>
      <c r="D39" s="16" t="inlineStr">
        <is>
          <t>(likes + comments) / followers x 100</t>
        </is>
      </c>
      <c r="E39" s="16" t="inlineStr">
        <is>
          <t>29.5K</t>
        </is>
      </c>
      <c r="F39" s="16" t="inlineStr">
        <is>
          <t>261</t>
        </is>
      </c>
      <c r="G39" s="16" t="inlineStr">
        <is>
          <t>44.4M</t>
        </is>
      </c>
      <c r="H39" s="16" t="inlineStr">
        <is>
          <t>0.067</t>
        </is>
      </c>
      <c r="I39" s="16" t="inlineStr">
        <is>
          <t>EVID-H-BMW-045; EVID-H-BMW-003</t>
        </is>
      </c>
      <c r="J39" s="16" t="inlineStr">
        <is>
          <t>25/10/2026</t>
        </is>
      </c>
      <c r="K39" s="16" t="inlineStr">
        <is>
          <t>uses platform-rounded figure(s)</t>
        </is>
      </c>
      <c r="L39" s="16" t="inlineStr">
        <is>
          <t>U</t>
        </is>
      </c>
    </row>
    <row r="40" ht="25.35" customHeight="1" s="10">
      <c r="A40" s="16" t="inlineStr">
        <is>
          <t>CALC-EVID-H-BMW-050</t>
        </is>
      </c>
      <c r="B40" s="16" t="inlineStr">
        <is>
          <t>EVID-H-BMW-050</t>
        </is>
      </c>
      <c r="C40" s="16" t="inlineStr">
        <is>
          <t>X</t>
        </is>
      </c>
      <c r="D40" s="16" t="inlineStr">
        <is>
          <t>(likes + comments) / followers x 100</t>
        </is>
      </c>
      <c r="E40" s="16" t="inlineStr">
        <is>
          <t>1.7K</t>
        </is>
      </c>
      <c r="F40" s="16" t="inlineStr">
        <is>
          <t>1.3K</t>
        </is>
      </c>
      <c r="G40" s="16" t="inlineStr">
        <is>
          <t>2.6M</t>
        </is>
      </c>
      <c r="H40" s="16" t="inlineStr">
        <is>
          <t>0.115</t>
        </is>
      </c>
      <c r="I40" s="16" t="inlineStr">
        <is>
          <t>EVID-H-BMW-050; EVID-H-BMW-047</t>
        </is>
      </c>
      <c r="J40" s="16" t="inlineStr">
        <is>
          <t>25/10/2026</t>
        </is>
      </c>
      <c r="K40" s="16" t="inlineStr">
        <is>
          <t>uses platform-rounded figure(s); comments = replies</t>
        </is>
      </c>
      <c r="L40" s="16" t="inlineStr">
        <is>
          <t>Y</t>
        </is>
      </c>
    </row>
    <row r="41" ht="25.35" customHeight="1" s="10">
      <c r="A41" s="16" t="inlineStr">
        <is>
          <t>CALC-EVID-H-BMW-051</t>
        </is>
      </c>
      <c r="B41" s="16" t="inlineStr">
        <is>
          <t>EVID-H-BMW-051</t>
        </is>
      </c>
      <c r="C41" s="16" t="inlineStr">
        <is>
          <t>X</t>
        </is>
      </c>
      <c r="D41" s="16" t="inlineStr">
        <is>
          <t>(likes + comments) / followers x 100</t>
        </is>
      </c>
      <c r="E41" s="16" t="inlineStr">
        <is>
          <t>63</t>
        </is>
      </c>
      <c r="F41" s="16" t="inlineStr">
        <is>
          <t>102</t>
        </is>
      </c>
      <c r="G41" s="16" t="inlineStr">
        <is>
          <t>2.6M</t>
        </is>
      </c>
      <c r="H41" s="16" t="inlineStr">
        <is>
          <t>0.006</t>
        </is>
      </c>
      <c r="I41" s="16" t="inlineStr">
        <is>
          <t>EVID-H-BMW-051; EVID-H-BMW-047</t>
        </is>
      </c>
      <c r="J41" s="16" t="inlineStr">
        <is>
          <t>25/10/2026</t>
        </is>
      </c>
      <c r="K41" s="16" t="inlineStr">
        <is>
          <t>uses platform-rounded figure(s); comments = replies</t>
        </is>
      </c>
      <c r="L41" s="16" t="inlineStr">
        <is>
          <t>Y</t>
        </is>
      </c>
    </row>
    <row r="42" ht="25.35" customHeight="1" s="10">
      <c r="A42" s="16" t="inlineStr">
        <is>
          <t>CALC-EVID-H-BMW-052</t>
        </is>
      </c>
      <c r="B42" s="16" t="inlineStr">
        <is>
          <t>EVID-H-BMW-052</t>
        </is>
      </c>
      <c r="C42" s="16" t="inlineStr">
        <is>
          <t>X</t>
        </is>
      </c>
      <c r="D42" s="16" t="inlineStr">
        <is>
          <t>(likes + comments) / followers x 100</t>
        </is>
      </c>
      <c r="E42" s="16" t="inlineStr">
        <is>
          <t>4.9K</t>
        </is>
      </c>
      <c r="F42" s="16" t="inlineStr">
        <is>
          <t>1.4K</t>
        </is>
      </c>
      <c r="G42" s="16" t="inlineStr">
        <is>
          <t>2.6M</t>
        </is>
      </c>
      <c r="H42" s="16" t="inlineStr">
        <is>
          <t>0.242</t>
        </is>
      </c>
      <c r="I42" s="16" t="inlineStr">
        <is>
          <t>EVID-H-BMW-052; EVID-H-BMW-047</t>
        </is>
      </c>
      <c r="J42" s="16" t="inlineStr">
        <is>
          <t>25/10/2026</t>
        </is>
      </c>
      <c r="K42" s="16" t="inlineStr">
        <is>
          <t>uses platform-rounded figure(s); comments = replies</t>
        </is>
      </c>
      <c r="L42" s="16" t="inlineStr">
        <is>
          <t>Y</t>
        </is>
      </c>
    </row>
    <row r="43" ht="25.35" customHeight="1" s="10">
      <c r="A43" s="16" t="inlineStr">
        <is>
          <t>CALC-EVID-H-BMW-053</t>
        </is>
      </c>
      <c r="B43" s="16" t="inlineStr">
        <is>
          <t>EVID-H-BMW-053</t>
        </is>
      </c>
      <c r="C43" s="16" t="inlineStr">
        <is>
          <t>X</t>
        </is>
      </c>
      <c r="D43" s="16" t="inlineStr">
        <is>
          <t>(likes + comments) / followers x 100</t>
        </is>
      </c>
      <c r="E43" s="16" t="inlineStr">
        <is>
          <t>86</t>
        </is>
      </c>
      <c r="F43" s="16" t="inlineStr">
        <is>
          <t>30</t>
        </is>
      </c>
      <c r="G43" s="16" t="inlineStr">
        <is>
          <t>2.6M</t>
        </is>
      </c>
      <c r="H43" s="16" t="inlineStr">
        <is>
          <t>0.004</t>
        </is>
      </c>
      <c r="I43" s="16" t="inlineStr">
        <is>
          <t>EVID-H-BMW-053; EVID-H-BMW-047</t>
        </is>
      </c>
      <c r="J43" s="16" t="inlineStr">
        <is>
          <t>25/10/2026</t>
        </is>
      </c>
      <c r="K43" s="16" t="inlineStr">
        <is>
          <t>uses platform-rounded figure(s); comments = replies</t>
        </is>
      </c>
      <c r="L43" s="16" t="inlineStr">
        <is>
          <t>Y</t>
        </is>
      </c>
    </row>
    <row r="44" ht="25.35" customHeight="1" s="10">
      <c r="A44" s="16" t="inlineStr">
        <is>
          <t>CALC-EVID-H-BMW-054</t>
        </is>
      </c>
      <c r="B44" s="16" t="inlineStr">
        <is>
          <t>EVID-H-BMW-054</t>
        </is>
      </c>
      <c r="C44" s="16" t="inlineStr">
        <is>
          <t>X</t>
        </is>
      </c>
      <c r="D44" s="16" t="inlineStr">
        <is>
          <t>(likes + comments) / followers x 100</t>
        </is>
      </c>
      <c r="E44" s="16" t="inlineStr">
        <is>
          <t>4.2K</t>
        </is>
      </c>
      <c r="F44" s="16" t="inlineStr">
        <is>
          <t>1.3K</t>
        </is>
      </c>
      <c r="G44" s="16" t="inlineStr">
        <is>
          <t>2.6M</t>
        </is>
      </c>
      <c r="H44" s="16" t="inlineStr">
        <is>
          <t>0.212</t>
        </is>
      </c>
      <c r="I44" s="16" t="inlineStr">
        <is>
          <t>EVID-H-BMW-054; EVID-H-BMW-047</t>
        </is>
      </c>
      <c r="J44" s="16" t="inlineStr">
        <is>
          <t>25/10/2026</t>
        </is>
      </c>
      <c r="K44" s="16" t="inlineStr">
        <is>
          <t>uses platform-rounded figure(s); comments = replies</t>
        </is>
      </c>
      <c r="L44" s="16" t="inlineStr">
        <is>
          <t>U</t>
        </is>
      </c>
    </row>
    <row r="45" ht="25.35" customHeight="1" s="10">
      <c r="A45" s="16" t="inlineStr">
        <is>
          <t>CALC-EVID-H-BMW-055</t>
        </is>
      </c>
      <c r="B45" s="16" t="inlineStr">
        <is>
          <t>EVID-H-BMW-055</t>
        </is>
      </c>
      <c r="C45" s="16" t="inlineStr">
        <is>
          <t>X</t>
        </is>
      </c>
      <c r="D45" s="16" t="inlineStr">
        <is>
          <t>(likes + comments) / followers x 100</t>
        </is>
      </c>
      <c r="E45" s="16" t="inlineStr">
        <is>
          <t>21K</t>
        </is>
      </c>
      <c r="F45" s="16" t="inlineStr">
        <is>
          <t>2.9K</t>
        </is>
      </c>
      <c r="G45" s="16" t="inlineStr">
        <is>
          <t>2.6M</t>
        </is>
      </c>
      <c r="H45" s="16" t="inlineStr">
        <is>
          <t>0.919</t>
        </is>
      </c>
      <c r="I45" s="16" t="inlineStr">
        <is>
          <t>EVID-H-BMW-055; EVID-H-BMW-047</t>
        </is>
      </c>
      <c r="J45" s="16" t="inlineStr">
        <is>
          <t>25/10/2026</t>
        </is>
      </c>
      <c r="K45" s="16" t="inlineStr">
        <is>
          <t>uses platform-rounded figure(s); comments = replies</t>
        </is>
      </c>
      <c r="L45" s="16" t="inlineStr">
        <is>
          <t>U</t>
        </is>
      </c>
    </row>
    <row r="46" ht="25.35" customHeight="1" s="10">
      <c r="A46" s="16" t="inlineStr">
        <is>
          <t>CALC-EVID-H-BMW-056</t>
        </is>
      </c>
      <c r="B46" s="16" t="inlineStr">
        <is>
          <t>EVID-H-BMW-056</t>
        </is>
      </c>
      <c r="C46" s="16" t="inlineStr">
        <is>
          <t>X</t>
        </is>
      </c>
      <c r="D46" s="16" t="inlineStr">
        <is>
          <t>(likes + comments) / followers x 100</t>
        </is>
      </c>
      <c r="E46" s="16" t="inlineStr">
        <is>
          <t>1K</t>
        </is>
      </c>
      <c r="F46" s="16" t="inlineStr">
        <is>
          <t>102</t>
        </is>
      </c>
      <c r="G46" s="16" t="inlineStr">
        <is>
          <t>2.6M</t>
        </is>
      </c>
      <c r="H46" s="16" t="inlineStr">
        <is>
          <t>0.042</t>
        </is>
      </c>
      <c r="I46" s="16" t="inlineStr">
        <is>
          <t>EVID-H-BMW-056; EVID-H-BMW-047</t>
        </is>
      </c>
      <c r="J46" s="16" t="inlineStr">
        <is>
          <t>25/10/2026</t>
        </is>
      </c>
      <c r="K46" s="16" t="inlineStr">
        <is>
          <t>uses platform-rounded figure(s); comments = replies</t>
        </is>
      </c>
      <c r="L46" s="16" t="inlineStr">
        <is>
          <t>N</t>
        </is>
      </c>
    </row>
    <row r="47" ht="25.35" customHeight="1" s="10">
      <c r="A47" s="16" t="inlineStr">
        <is>
          <t>CALC-EVID-H-BMW-057</t>
        </is>
      </c>
      <c r="B47" s="16" t="inlineStr">
        <is>
          <t>EVID-H-BMW-057</t>
        </is>
      </c>
      <c r="C47" s="16" t="inlineStr">
        <is>
          <t>X</t>
        </is>
      </c>
      <c r="D47" s="16" t="inlineStr">
        <is>
          <t>(likes + comments) / followers x 100</t>
        </is>
      </c>
      <c r="E47" s="16" t="inlineStr">
        <is>
          <t>4.3K</t>
        </is>
      </c>
      <c r="F47" s="16" t="inlineStr">
        <is>
          <t>680</t>
        </is>
      </c>
      <c r="G47" s="16" t="inlineStr">
        <is>
          <t>2.6M</t>
        </is>
      </c>
      <c r="H47" s="16" t="inlineStr">
        <is>
          <t>0.192</t>
        </is>
      </c>
      <c r="I47" s="16" t="inlineStr">
        <is>
          <t>EVID-H-BMW-057; EVID-H-BMW-047</t>
        </is>
      </c>
      <c r="J47" s="16" t="inlineStr">
        <is>
          <t>25/10/2026</t>
        </is>
      </c>
      <c r="K47" s="16" t="inlineStr">
        <is>
          <t>uses platform-rounded figure(s); comments = replies</t>
        </is>
      </c>
      <c r="L47" s="16" t="inlineStr">
        <is>
          <t>Y</t>
        </is>
      </c>
    </row>
    <row r="48" ht="25.35" customHeight="1" s="10">
      <c r="A48" s="16" t="inlineStr">
        <is>
          <t>CALC-EVID-H-BMW-058</t>
        </is>
      </c>
      <c r="B48" s="16" t="inlineStr">
        <is>
          <t>EVID-H-BMW-058</t>
        </is>
      </c>
      <c r="C48" s="16" t="inlineStr">
        <is>
          <t>X</t>
        </is>
      </c>
      <c r="D48" s="16" t="inlineStr">
        <is>
          <t>(likes + comments) / followers x 100</t>
        </is>
      </c>
      <c r="E48" s="16" t="inlineStr">
        <is>
          <t>2.3K</t>
        </is>
      </c>
      <c r="F48" s="16" t="inlineStr">
        <is>
          <t>241</t>
        </is>
      </c>
      <c r="G48" s="16" t="inlineStr">
        <is>
          <t>2.6M</t>
        </is>
      </c>
      <c r="H48" s="16" t="inlineStr">
        <is>
          <t>0.098</t>
        </is>
      </c>
      <c r="I48" s="16" t="inlineStr">
        <is>
          <t>EVID-H-BMW-058; EVID-H-BMW-047</t>
        </is>
      </c>
      <c r="J48" s="16" t="inlineStr">
        <is>
          <t>25/10/2026</t>
        </is>
      </c>
      <c r="K48" s="16" t="inlineStr">
        <is>
          <t>uses platform-rounded figure(s); comments = replies</t>
        </is>
      </c>
      <c r="L48" s="16" t="inlineStr">
        <is>
          <t>Y</t>
        </is>
      </c>
    </row>
    <row r="49" ht="25.35" customHeight="1" s="10">
      <c r="A49" s="16" t="inlineStr">
        <is>
          <t>CALC-EVID-H-BMW-059</t>
        </is>
      </c>
      <c r="B49" s="16" t="inlineStr">
        <is>
          <t>EVID-H-BMW-059</t>
        </is>
      </c>
      <c r="C49" s="16" t="inlineStr">
        <is>
          <t>X</t>
        </is>
      </c>
      <c r="D49" s="16" t="inlineStr">
        <is>
          <t>(likes + comments) / followers x 100</t>
        </is>
      </c>
      <c r="E49" s="16" t="inlineStr">
        <is>
          <t>2.3K</t>
        </is>
      </c>
      <c r="F49" s="16" t="inlineStr">
        <is>
          <t>212</t>
        </is>
      </c>
      <c r="G49" s="16" t="inlineStr">
        <is>
          <t>2.6M</t>
        </is>
      </c>
      <c r="H49" s="16" t="inlineStr">
        <is>
          <t>0.097</t>
        </is>
      </c>
      <c r="I49" s="16" t="inlineStr">
        <is>
          <t>EVID-H-BMW-059; EVID-H-BMW-047</t>
        </is>
      </c>
      <c r="J49" s="16" t="inlineStr">
        <is>
          <t>25/10/2026</t>
        </is>
      </c>
      <c r="K49" s="16" t="inlineStr">
        <is>
          <t>uses platform-rounded figure(s); comments = replies</t>
        </is>
      </c>
      <c r="L49" s="16" t="inlineStr">
        <is>
          <t>Y</t>
        </is>
      </c>
    </row>
  </sheetData>
  <autoFilter ref="A1:L49"/>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2.xml><?xml version="1.0" encoding="utf-8"?>
<worksheet xmlns="http://schemas.openxmlformats.org/spreadsheetml/2006/main">
  <sheetPr filterMode="0">
    <outlinePr summaryBelow="1" summaryRight="1"/>
    <pageSetUpPr fitToPage="0"/>
  </sheetPr>
  <dimension ref="A1:H10"/>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2" customWidth="1" style="9" min="1" max="1"/>
    <col width="18" customWidth="1" style="9" min="2" max="2"/>
    <col width="28" customWidth="1" style="9" min="3" max="3"/>
    <col width="18" customWidth="1" style="9" min="4" max="4"/>
    <col width="70" customWidth="1" style="9" min="5" max="5"/>
    <col width="30" customWidth="1" style="9" min="6" max="6"/>
    <col width="45" customWidth="1" style="9" min="7" max="7"/>
    <col width="12" customWidth="1" style="9" min="8" max="8"/>
  </cols>
  <sheetData>
    <row r="1" ht="25.35" customHeight="1" s="10">
      <c r="A1" s="14" t="inlineStr">
        <is>
          <t>ID</t>
        </is>
      </c>
      <c r="B1" s="14" t="inlineStr">
        <is>
          <t>Captured (date/time)</t>
        </is>
      </c>
      <c r="C1" s="14" t="inlineStr">
        <is>
          <t>Location</t>
        </is>
      </c>
      <c r="D1" s="14" t="inlineStr">
        <is>
          <t>Type</t>
        </is>
      </c>
      <c r="E1" s="14" t="inlineStr">
        <is>
          <t>Description (as observed)</t>
        </is>
      </c>
      <c r="F1" s="14" t="inlineStr">
        <is>
          <t>Media file(s)</t>
        </is>
      </c>
      <c r="G1" s="14" t="inlineStr">
        <is>
          <t>Limitation</t>
        </is>
      </c>
      <c r="H1" s="14" t="inlineStr">
        <is>
          <t>Section</t>
        </is>
      </c>
    </row>
    <row r="2" ht="37.3" customHeight="1" s="10">
      <c r="A2" s="16" t="inlineStr">
        <is>
          <t>EVID-M-001</t>
        </is>
      </c>
      <c r="B2" s="16" t="inlineStr">
        <is>
          <t>22/10/2026 ~16:00</t>
        </is>
      </c>
      <c r="C2" s="16" t="inlineStr">
        <is>
          <t>Polestar Battersea (Turbine Hall A, Battersea Power Station, London)</t>
        </is>
      </c>
      <c r="D2" s="16" t="inlineStr">
        <is>
          <t>Permission</t>
        </is>
      </c>
      <c r="E2" s="16" t="inlineStr">
        <is>
          <t>Staff member (young man, sales/specialist; name not recorded) gave verbal permission to film and photograph for a university project</t>
        </is>
      </c>
      <c r="F2" s="16" t="inlineStr">
        <is>
          <t>n/a</t>
        </is>
      </c>
      <c r="G2" s="16" t="inlineStr">
        <is>
          <t>Verbal only; first name not recorded</t>
        </is>
      </c>
      <c r="H2" s="16" t="inlineStr">
        <is>
          <t>S5 (ethics)</t>
        </is>
      </c>
    </row>
    <row r="3" ht="37.3" customHeight="1" s="10">
      <c r="A3" s="16" t="inlineStr">
        <is>
          <t>EVID-M-002</t>
        </is>
      </c>
      <c r="B3" s="16" t="inlineStr">
        <is>
          <t>22/10/2026 ~16:00</t>
        </is>
      </c>
      <c r="C3" s="16" t="inlineStr">
        <is>
          <t>Polestar Battersea</t>
        </is>
      </c>
      <c r="D3" s="16" t="inlineStr">
        <is>
          <t>Conversation</t>
        </is>
      </c>
      <c r="E3" s="16" t="inlineStr">
        <is>
          <t>I asked about the gold seatbelts and the brakes, and what customers usually ask. He said the most common question customers ask is the range on a full charge.</t>
        </is>
      </c>
      <c r="F3" s="16" t="inlineStr">
        <is>
          <t>n/a</t>
        </is>
      </c>
      <c r="G3" s="16" t="inlineStr">
        <is>
          <t>Informal conversation; one staff member; not recorded; paraphrased from memory (customer question confirmed by me 26/10/2026)</t>
        </is>
      </c>
      <c r="H3" s="16" t="inlineStr">
        <is>
          <t>S1 / S3 / S4</t>
        </is>
      </c>
    </row>
    <row r="4" ht="37.3" customHeight="1" s="10">
      <c r="A4" s="16" t="inlineStr">
        <is>
          <t>EVID-M-003</t>
        </is>
      </c>
      <c r="B4" s="16" t="inlineStr">
        <is>
          <t>22/10/2026 ~16:00-16:10</t>
        </is>
      </c>
      <c r="C4" s="16" t="inlineStr">
        <is>
          <t>Polestar Battersea</t>
        </is>
      </c>
      <c r="D4" s="16" t="inlineStr">
        <is>
          <t>Observation</t>
        </is>
      </c>
      <c r="E4" s="16" t="inlineStr">
        <is>
          <t>The showroom was quiet: for most of my visit it was just me and the staff member. A few visitors came in briefly, including a couple and a father with a young son. I did not speak to them.</t>
        </is>
      </c>
      <c r="F4" s="16" t="inlineStr">
        <is>
          <t>n/a</t>
        </is>
      </c>
      <c r="G4" s="16" t="inlineStr">
        <is>
          <t>Single short visit; small, non-representative observation</t>
        </is>
      </c>
      <c r="H4" s="16" t="inlineStr">
        <is>
          <t>S3</t>
        </is>
      </c>
    </row>
    <row r="5" ht="49.25" customHeight="1" s="10">
      <c r="A5" s="16" t="inlineStr">
        <is>
          <t>EVID-M-004</t>
        </is>
      </c>
      <c r="B5" s="16" t="inlineStr">
        <is>
          <t>22/10/2026 ~16:00-16:10</t>
        </is>
      </c>
      <c r="C5" s="16" t="inlineStr">
        <is>
          <t>Polestar Battersea</t>
        </is>
      </c>
      <c r="D5" s="16" t="inlineStr">
        <is>
          <t>Observation</t>
        </is>
      </c>
      <c r="E5" s="16" t="inlineStr">
        <is>
          <t>Showroom layout: Polestar 3, 4 and 5 on display; Polestar 5 shown on charge; colour and material sample table (paint swatches labelled e.g. Ozone, Aurora; interior textiles) with tablets; wheel and merchandise wall; large backlit campaign posters; minimal grey/white interior with yellow accent light</t>
        </is>
      </c>
      <c r="F5" s="16" t="inlineStr">
        <is>
          <t>P01-P10; video clips 160005-160816</t>
        </is>
      </c>
      <c r="G5" s="16" t="inlineStr">
        <is>
          <t>Researcher observation</t>
        </is>
      </c>
      <c r="H5" s="16" t="inlineStr">
        <is>
          <t>S2 / S3 / S4</t>
        </is>
      </c>
    </row>
    <row r="6" ht="37.3" customHeight="1" s="10">
      <c r="A6" s="16" t="inlineStr">
        <is>
          <t>EVID-M-005</t>
        </is>
      </c>
      <c r="B6" s="16" t="inlineStr">
        <is>
          <t>22/10/2026 16:00-16:08</t>
        </is>
      </c>
      <c r="C6" s="16" t="inlineStr">
        <is>
          <t>Polestar Battersea</t>
        </is>
      </c>
      <c r="D6" s="16" t="inlineStr">
        <is>
          <t>Own footage</t>
        </is>
      </c>
      <c r="E6" s="16" t="inlineStr">
        <is>
          <t>Five vertical 4K 60fps clips (1.7-4.6 s): Polestar 3 front light detail (160005), rear light (160234), wheel to rear three-quarter (160350), interior through window (160517), material table wide (160816). Further longer clips held on my phone.</t>
        </is>
      </c>
      <c r="F6" s="16" t="inlineStr">
        <is>
          <t>20261022_160005/160234/160350/160517/160816.mp4</t>
        </is>
      </c>
      <c r="G6" s="16" t="inlineStr">
        <is>
          <t>Short clips; ceiling lightbox causes bright highlights</t>
        </is>
      </c>
      <c r="H6" s="16" t="inlineStr">
        <is>
          <t>S4</t>
        </is>
      </c>
    </row>
    <row r="7" ht="61.15" customHeight="1" s="10">
      <c r="A7" s="16" t="inlineStr">
        <is>
          <t>EVID-M-006</t>
        </is>
      </c>
      <c r="B7" s="16" t="inlineStr">
        <is>
          <t>22/10/2026 ~16:00-16:10</t>
        </is>
      </c>
      <c r="C7" s="16" t="inlineStr">
        <is>
          <t>Polestar Battersea</t>
        </is>
      </c>
      <c r="D7" s="16" t="inlineStr">
        <is>
          <t>Own footage (stills)</t>
        </is>
      </c>
      <c r="E7" s="16" t="inlineStr">
        <is>
          <t>16 stills taken from my longer clips, mostly Polestar 3: headlight and front fascia, front badge and plate, 22-inch Pirelli P Zero tyre and yellow brake caliper, side detail, interior through the window, rear light bar and rear spoiler, front three-quarter with price stand. Background shows neighbouring stores (Jo Malone London, Rolex, BOSS) and a Christmas tree.</t>
        </is>
      </c>
      <c r="F7" s="16" t="inlineStr">
        <is>
          <t>Screenshots from longer videos held on my phone</t>
        </is>
      </c>
      <c r="G7" s="16" t="inlineStr">
        <is>
          <t>Some stills include phone screenshot toolbar; export clean frames from the original video for final use; blur passers-by; keep other brands' logos out of final content</t>
        </is>
      </c>
      <c r="H7" s="16" t="inlineStr">
        <is>
          <t>S4</t>
        </is>
      </c>
    </row>
    <row r="8" ht="61.15" customHeight="1" s="10">
      <c r="A8" s="16" t="inlineStr">
        <is>
          <t>EVID-M-007</t>
        </is>
      </c>
      <c r="B8" s="16" t="inlineStr">
        <is>
          <t>22/10/2026 ~16:00-16:10</t>
        </is>
      </c>
      <c r="C8" s="16" t="inlineStr">
        <is>
          <t>Polestar Battersea</t>
        </is>
      </c>
      <c r="D8" s="16" t="inlineStr">
        <is>
          <t>Own footage (stills) + experience</t>
        </is>
      </c>
      <c r="E8" s="16" t="inlineStr">
        <is>
          <t>13 more stills, mostly from inside the Polestar 3: I sat in the driver's seat (confirmed by me 26/10/2026). Shots include the steering wheel and driver display, the portrait centre screen and console, the view through the panoramic glass roof, the open door and sill plate, the side profile and rear light bar. The driver display showed a range estimate of 230mi on this showroom car.</t>
        </is>
      </c>
      <c r="F8" s="16" t="inlineStr">
        <is>
          <t>Screenshots from longer videos held on my phone</t>
        </is>
      </c>
      <c r="G8" s="16" t="inlineStr">
        <is>
          <t>The 230mi figure is a dashboard estimate on a display car, not an official range figure; do not use it as a range claim. Blur passers-by and other brands' advertising seen through the glass</t>
        </is>
      </c>
      <c r="H8" s="16" t="inlineStr">
        <is>
          <t>S3 / S4</t>
        </is>
      </c>
    </row>
    <row r="9" ht="73.09999999999999" customHeight="1" s="10">
      <c r="A9" s="16" t="inlineStr">
        <is>
          <t>EVID-M-008</t>
        </is>
      </c>
      <c r="B9" s="16" t="inlineStr">
        <is>
          <t>22/10/2026 16:02 (stand clock)</t>
        </is>
      </c>
      <c r="C9" s="16" t="inlineStr">
        <is>
          <t>Polestar Battersea</t>
        </is>
      </c>
      <c r="D9" s="16" t="inlineStr">
        <is>
          <t>Own photo of price stand</t>
        </is>
      </c>
      <c r="E9" s="16" t="inlineStr">
        <is>
          <t>Polestar 3 price stand next to the display car. Version: Long Range Dual Motor; Exterior: Midnight; Interior: Animal Welfare Wool Charcoal with Repurposed Aluminium; Wheels: 22' Performance; Upgrades: Plus, Pilot, Performance (£14,000). Price from £69,990; this car £92,990 on the road. Specs on stand: all-wheel drive, 500 kW / 680 hp / 670 bhp, 642 lbf-ft, 0-60 mph 3.8 seconds, top speed 140mph, towing up to 2,200 kg. No range figure shown on the stand.</t>
        </is>
      </c>
      <c r="F9" s="16" t="inlineStr">
        <is>
          <t>Photo on my phone (price stand)</t>
        </is>
      </c>
      <c r="G9" s="16" t="inlineStr">
        <is>
          <t>Confirms the filmed car is the Dual Motor with the Performance upgrade, which matches the Performance entry on the UK spec page (373 miles WLTP range target). Prices are as displayed on 22/10/2026 and may change.</t>
        </is>
      </c>
      <c r="H9" s="16" t="inlineStr">
        <is>
          <t>S4</t>
        </is>
      </c>
    </row>
    <row r="10" ht="73.09999999999999" customHeight="1" s="10">
      <c r="A10" s="16" t="inlineStr">
        <is>
          <t>EVID-M-009</t>
        </is>
      </c>
      <c r="B10" s="16" t="inlineStr">
        <is>
          <t>27/10/2026 05:43</t>
        </is>
      </c>
      <c r="C10" s="16" t="inlineStr">
        <is>
          <t>Own production (final edit)</t>
        </is>
      </c>
      <c r="D10" s="16" t="inlineStr">
        <is>
          <t>Own production - final video</t>
        </is>
      </c>
      <c r="E10" s="16" t="inlineStr">
        <is>
          <t>"The First Question" final edit: 53 seconds (0:53), vertical 9:16. Footage, voice and edit by me; edited in the TikTok editor. Music: "Snowfall" by Øneheart and reidenshi, TikTok sound library. End card: "Student concept – not affiliated with Polestar. Footage, voice &amp; edit: Ayodele. Range source: polestar.com/uk/polestar-3/specifications (checked 26/10/2026). Music: “Snowfall” – Øneheart and reidenshi."</t>
        </is>
      </c>
      <c r="F10" s="16" t="inlineStr">
        <is>
          <t>YouTube (unlisted): [paste link]; final video file on my phone</t>
        </is>
      </c>
      <c r="G10" s="16" t="inlineStr">
        <is>
          <t>Details as stated by me on 27/10/2026; check that the TikTok sound-library licence covers posting on YouTube and Instagram</t>
        </is>
      </c>
      <c r="H10" s="16" t="inlineStr">
        <is>
          <t>S4</t>
        </is>
      </c>
    </row>
  </sheetData>
  <autoFilter ref="A1:H9"/>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3.xml><?xml version="1.0" encoding="utf-8"?>
<worksheet xmlns="http://schemas.openxmlformats.org/spreadsheetml/2006/main">
  <sheetPr filterMode="0">
    <outlinePr summaryBelow="1" summaryRight="1"/>
    <pageSetUpPr fitToPage="0"/>
  </sheetPr>
  <dimension ref="A1:H52"/>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6" customWidth="1" style="9" min="1" max="1"/>
    <col width="60" customWidth="1" style="9" min="2" max="2"/>
    <col width="12" customWidth="1" style="9" min="3" max="6"/>
    <col width="14" customWidth="1" style="9" min="7" max="7"/>
    <col width="20" customWidth="1" style="9" min="8" max="8"/>
  </cols>
  <sheetData>
    <row r="1" ht="37.3" customHeight="1" s="10">
      <c r="A1" s="14" t="inlineStr">
        <is>
          <t>ID</t>
        </is>
      </c>
      <c r="B1" s="14" t="inlineStr">
        <is>
          <t>Value exactly as shown (C_Posts)</t>
        </is>
      </c>
      <c r="C1" s="14" t="inlineStr">
        <is>
          <t>Likes (as logged)</t>
        </is>
      </c>
      <c r="D1" s="14" t="inlineStr">
        <is>
          <t>Shares (as logged)</t>
        </is>
      </c>
      <c r="E1" s="14" t="inlineStr">
        <is>
          <t>Likes (number)</t>
        </is>
      </c>
      <c r="F1" s="14" t="inlineStr">
        <is>
          <t>Shares (number)</t>
        </is>
      </c>
      <c r="G1" s="14" t="inlineStr">
        <is>
          <t>Shares ÷ likes × 100</t>
        </is>
      </c>
      <c r="H1" s="14" t="inlineStr">
        <is>
          <t>K value?</t>
        </is>
      </c>
    </row>
    <row r="2" ht="15" customHeight="1" s="10">
      <c r="A2" s="16" t="inlineStr">
        <is>
          <t>EVID-C-IG-001</t>
        </is>
      </c>
      <c r="B2" s="16" t="inlineStr">
        <is>
          <t>1,106 likes; 6 comments; 4 reposts; 11 shares</t>
        </is>
      </c>
      <c r="C2" s="16" t="inlineStr">
        <is>
          <t>1,106</t>
        </is>
      </c>
      <c r="D2" s="16" t="inlineStr">
        <is>
          <t>11</t>
        </is>
      </c>
      <c r="E2" s="16" t="n">
        <v>1106</v>
      </c>
      <c r="F2" s="16" t="n">
        <v>11</v>
      </c>
      <c r="G2" s="17">
        <f>F2/E2*100</f>
        <v/>
      </c>
      <c r="H2" s="16" t="n"/>
    </row>
    <row r="3" ht="15" customHeight="1" s="10">
      <c r="A3" s="16" t="inlineStr">
        <is>
          <t>EVID-C-IG-002</t>
        </is>
      </c>
      <c r="B3" s="16" t="inlineStr">
        <is>
          <t>2,316 likes; 5 comments; 16 reposts; 90 shares</t>
        </is>
      </c>
      <c r="C3" s="16" t="inlineStr">
        <is>
          <t>2,316</t>
        </is>
      </c>
      <c r="D3" s="16" t="inlineStr">
        <is>
          <t>90</t>
        </is>
      </c>
      <c r="E3" s="16" t="n">
        <v>2316</v>
      </c>
      <c r="F3" s="16" t="n">
        <v>90</v>
      </c>
      <c r="G3" s="17">
        <f>F3/E3*100</f>
        <v/>
      </c>
      <c r="H3" s="16" t="n"/>
    </row>
    <row r="4" ht="15" customHeight="1" s="10">
      <c r="A4" s="16" t="inlineStr">
        <is>
          <t>EVID-C-IG-003</t>
        </is>
      </c>
      <c r="B4" s="16" t="inlineStr">
        <is>
          <t>3,669 likes; 2 comments; 16 reposts; 39 shares</t>
        </is>
      </c>
      <c r="C4" s="16" t="inlineStr">
        <is>
          <t>3,669</t>
        </is>
      </c>
      <c r="D4" s="16" t="inlineStr">
        <is>
          <t>39</t>
        </is>
      </c>
      <c r="E4" s="16" t="n">
        <v>3669</v>
      </c>
      <c r="F4" s="16" t="n">
        <v>39</v>
      </c>
      <c r="G4" s="17">
        <f>F4/E4*100</f>
        <v/>
      </c>
      <c r="H4" s="16" t="n"/>
    </row>
    <row r="5" ht="15" customHeight="1" s="10">
      <c r="A5" s="16" t="inlineStr">
        <is>
          <t>EVID-C-IG-004</t>
        </is>
      </c>
      <c r="B5" s="16" t="inlineStr">
        <is>
          <t>1,609 likes; 25 comments; 8 reposts; 38 shares</t>
        </is>
      </c>
      <c r="C5" s="16" t="inlineStr">
        <is>
          <t>1,609</t>
        </is>
      </c>
      <c r="D5" s="16" t="inlineStr">
        <is>
          <t>38</t>
        </is>
      </c>
      <c r="E5" s="16" t="n">
        <v>1609</v>
      </c>
      <c r="F5" s="16" t="n">
        <v>38</v>
      </c>
      <c r="G5" s="17">
        <f>F5/E5*100</f>
        <v/>
      </c>
      <c r="H5" s="16" t="n"/>
    </row>
    <row r="6" ht="15" customHeight="1" s="10">
      <c r="A6" s="16" t="inlineStr">
        <is>
          <t>EVID-C-IG-005</t>
        </is>
      </c>
      <c r="B6" s="16" t="inlineStr">
        <is>
          <t>3,388 likes; 17 comments; 31 reposts; 144 shares</t>
        </is>
      </c>
      <c r="C6" s="16" t="inlineStr">
        <is>
          <t>3,388</t>
        </is>
      </c>
      <c r="D6" s="16" t="inlineStr">
        <is>
          <t>144</t>
        </is>
      </c>
      <c r="E6" s="16" t="n">
        <v>3388</v>
      </c>
      <c r="F6" s="16" t="n">
        <v>144</v>
      </c>
      <c r="G6" s="17">
        <f>F6/E6*100</f>
        <v/>
      </c>
      <c r="H6" s="16" t="n"/>
    </row>
    <row r="7" ht="15" customHeight="1" s="10">
      <c r="A7" s="16" t="inlineStr">
        <is>
          <t>EVID-C-IG-006</t>
        </is>
      </c>
      <c r="B7" s="16" t="inlineStr">
        <is>
          <t>1,311 likes; 11 comments; 11 reposts; 13 shares</t>
        </is>
      </c>
      <c r="C7" s="16" t="inlineStr">
        <is>
          <t>1,311</t>
        </is>
      </c>
      <c r="D7" s="16" t="inlineStr">
        <is>
          <t>13</t>
        </is>
      </c>
      <c r="E7" s="16" t="n">
        <v>1311</v>
      </c>
      <c r="F7" s="16" t="n">
        <v>13</v>
      </c>
      <c r="G7" s="17">
        <f>F7/E7*100</f>
        <v/>
      </c>
      <c r="H7" s="16" t="n"/>
    </row>
    <row r="8" ht="15" customHeight="1" s="10">
      <c r="A8" s="16" t="inlineStr">
        <is>
          <t>EVID-C-IG-007</t>
        </is>
      </c>
      <c r="B8" s="16" t="inlineStr">
        <is>
          <t>2,864 likes; 37 comments; 23 reposts; 143 shares</t>
        </is>
      </c>
      <c r="C8" s="16" t="inlineStr">
        <is>
          <t>2,864</t>
        </is>
      </c>
      <c r="D8" s="16" t="inlineStr">
        <is>
          <t>143</t>
        </is>
      </c>
      <c r="E8" s="16" t="n">
        <v>2864</v>
      </c>
      <c r="F8" s="16" t="n">
        <v>143</v>
      </c>
      <c r="G8" s="17">
        <f>F8/E8*100</f>
        <v/>
      </c>
      <c r="H8" s="16" t="n"/>
    </row>
    <row r="9" ht="15" customHeight="1" s="10">
      <c r="A9" s="16" t="inlineStr">
        <is>
          <t>EVID-C-IG-008</t>
        </is>
      </c>
      <c r="B9" s="16" t="inlineStr">
        <is>
          <t>1,821 likes; 30 comments; 23 reposts; 139 shares</t>
        </is>
      </c>
      <c r="C9" s="16" t="inlineStr">
        <is>
          <t>1,821</t>
        </is>
      </c>
      <c r="D9" s="16" t="inlineStr">
        <is>
          <t>139</t>
        </is>
      </c>
      <c r="E9" s="16" t="n">
        <v>1821</v>
      </c>
      <c r="F9" s="16" t="n">
        <v>139</v>
      </c>
      <c r="G9" s="17">
        <f>F9/E9*100</f>
        <v/>
      </c>
      <c r="H9" s="16" t="n"/>
    </row>
    <row r="10" ht="15" customHeight="1" s="10">
      <c r="A10" s="16" t="inlineStr">
        <is>
          <t>EVID-C-IG-009</t>
        </is>
      </c>
      <c r="B10" s="16" t="inlineStr">
        <is>
          <t>2,440 likes; 24 comments; 16 reposts; 88 shares</t>
        </is>
      </c>
      <c r="C10" s="16" t="inlineStr">
        <is>
          <t>2,440</t>
        </is>
      </c>
      <c r="D10" s="16" t="inlineStr">
        <is>
          <t>88</t>
        </is>
      </c>
      <c r="E10" s="16" t="n">
        <v>2440</v>
      </c>
      <c r="F10" s="16" t="n">
        <v>88</v>
      </c>
      <c r="G10" s="17">
        <f>F10/E10*100</f>
        <v/>
      </c>
      <c r="H10" s="16" t="n"/>
    </row>
    <row r="11" ht="25.35" customHeight="1" s="10">
      <c r="A11" s="16" t="inlineStr">
        <is>
          <t>EVID-C-IG-010</t>
        </is>
      </c>
      <c r="B11" s="16" t="inlineStr">
        <is>
          <t>31.2K likes; 57 comments; 15 reposts; 180 shares</t>
        </is>
      </c>
      <c r="C11" s="16" t="inlineStr">
        <is>
          <t>31.2K</t>
        </is>
      </c>
      <c r="D11" s="16" t="inlineStr">
        <is>
          <t>180</t>
        </is>
      </c>
      <c r="E11" s="16" t="n">
        <v>31200</v>
      </c>
      <c r="F11" s="16" t="n">
        <v>180</v>
      </c>
      <c r="G11" s="17">
        <f>F11/E11*100</f>
        <v/>
      </c>
      <c r="H11" s="16" t="inlineStr">
        <is>
          <t>Yes - platform-rounded</t>
        </is>
      </c>
    </row>
    <row r="12" ht="15" customHeight="1" s="10">
      <c r="A12" s="16" t="inlineStr">
        <is>
          <t>EVID-C-IG-011</t>
        </is>
      </c>
      <c r="B12" s="16" t="inlineStr">
        <is>
          <t>1,030 likes; 13 comments; 10 reposts; 30 shares</t>
        </is>
      </c>
      <c r="C12" s="16" t="inlineStr">
        <is>
          <t>1,030</t>
        </is>
      </c>
      <c r="D12" s="16" t="inlineStr">
        <is>
          <t>30</t>
        </is>
      </c>
      <c r="E12" s="16" t="n">
        <v>1030</v>
      </c>
      <c r="F12" s="16" t="n">
        <v>30</v>
      </c>
      <c r="G12" s="17">
        <f>F12/E12*100</f>
        <v/>
      </c>
      <c r="H12" s="16" t="n"/>
    </row>
    <row r="13" ht="15" customHeight="1" s="10">
      <c r="A13" s="16" t="inlineStr">
        <is>
          <t>EVID-C-IG-012</t>
        </is>
      </c>
      <c r="B13" s="16" t="inlineStr">
        <is>
          <t>1,297 likes; 16 comments; 11 reposts; 35 shares</t>
        </is>
      </c>
      <c r="C13" s="16" t="inlineStr">
        <is>
          <t>1,297</t>
        </is>
      </c>
      <c r="D13" s="16" t="inlineStr">
        <is>
          <t>35</t>
        </is>
      </c>
      <c r="E13" s="16" t="n">
        <v>1297</v>
      </c>
      <c r="F13" s="16" t="n">
        <v>35</v>
      </c>
      <c r="G13" s="17">
        <f>F13/E13*100</f>
        <v/>
      </c>
      <c r="H13" s="16" t="n"/>
    </row>
    <row r="14" ht="15" customHeight="1" s="10">
      <c r="A14" s="16" t="inlineStr">
        <is>
          <t>EVID-C-IG-013</t>
        </is>
      </c>
      <c r="B14" s="16" t="inlineStr">
        <is>
          <t>1,227 likes; 13 comments; 22 reposts; 61 shares</t>
        </is>
      </c>
      <c r="C14" s="16" t="inlineStr">
        <is>
          <t>1,227</t>
        </is>
      </c>
      <c r="D14" s="16" t="inlineStr">
        <is>
          <t>61</t>
        </is>
      </c>
      <c r="E14" s="16" t="n">
        <v>1227</v>
      </c>
      <c r="F14" s="16" t="n">
        <v>61</v>
      </c>
      <c r="G14" s="17">
        <f>F14/E14*100</f>
        <v/>
      </c>
      <c r="H14" s="16" t="n"/>
    </row>
    <row r="15" ht="15" customHeight="1" s="10">
      <c r="A15" s="16" t="inlineStr">
        <is>
          <t>EVID-C-IG-014</t>
        </is>
      </c>
      <c r="B15" s="16" t="inlineStr">
        <is>
          <t>1,559 likes; 23 comments; 14 reposts; 67 shares</t>
        </is>
      </c>
      <c r="C15" s="16" t="inlineStr">
        <is>
          <t>1,559</t>
        </is>
      </c>
      <c r="D15" s="16" t="inlineStr">
        <is>
          <t>67</t>
        </is>
      </c>
      <c r="E15" s="16" t="n">
        <v>1559</v>
      </c>
      <c r="F15" s="16" t="n">
        <v>67</v>
      </c>
      <c r="G15" s="17">
        <f>F15/E15*100</f>
        <v/>
      </c>
      <c r="H15" s="16" t="n"/>
    </row>
    <row r="16" ht="15" customHeight="1" s="10">
      <c r="A16" s="16" t="inlineStr">
        <is>
          <t>EVID-C-IG-015</t>
        </is>
      </c>
      <c r="B16" s="16" t="inlineStr">
        <is>
          <t>3,412 likes; 54 comments; 28 reposts; 211 shares</t>
        </is>
      </c>
      <c r="C16" s="16" t="inlineStr">
        <is>
          <t>3,412</t>
        </is>
      </c>
      <c r="D16" s="16" t="inlineStr">
        <is>
          <t>211</t>
        </is>
      </c>
      <c r="E16" s="16" t="n">
        <v>3412</v>
      </c>
      <c r="F16" s="16" t="n">
        <v>211</v>
      </c>
      <c r="G16" s="17">
        <f>F16/E16*100</f>
        <v/>
      </c>
      <c r="H16" s="16" t="n"/>
    </row>
    <row r="17" ht="15" customHeight="1" s="10">
      <c r="A17" s="16" t="inlineStr">
        <is>
          <t>EVID-C-IG-016</t>
        </is>
      </c>
      <c r="B17" s="16" t="inlineStr">
        <is>
          <t>3,215 likes; 25 comments; 17 reposts; 116 shares</t>
        </is>
      </c>
      <c r="C17" s="16" t="inlineStr">
        <is>
          <t>3,215</t>
        </is>
      </c>
      <c r="D17" s="16" t="inlineStr">
        <is>
          <t>116</t>
        </is>
      </c>
      <c r="E17" s="16" t="n">
        <v>3215</v>
      </c>
      <c r="F17" s="16" t="n">
        <v>116</v>
      </c>
      <c r="G17" s="17">
        <f>F17/E17*100</f>
        <v/>
      </c>
      <c r="H17" s="16" t="n"/>
    </row>
    <row r="18" ht="15" customHeight="1" s="10">
      <c r="A18" s="16" t="inlineStr">
        <is>
          <t>EVID-C-IG-017</t>
        </is>
      </c>
      <c r="B18" s="16" t="inlineStr">
        <is>
          <t>1,468 likes; 7 comments; 9 reposts; 30 shares</t>
        </is>
      </c>
      <c r="C18" s="16" t="inlineStr">
        <is>
          <t>1,468</t>
        </is>
      </c>
      <c r="D18" s="16" t="inlineStr">
        <is>
          <t>30</t>
        </is>
      </c>
      <c r="E18" s="16" t="n">
        <v>1468</v>
      </c>
      <c r="F18" s="16" t="n">
        <v>30</v>
      </c>
      <c r="G18" s="17">
        <f>F18/E18*100</f>
        <v/>
      </c>
      <c r="H18" s="16" t="n"/>
    </row>
    <row r="19" ht="15" customHeight="1" s="10">
      <c r="A19" s="16" t="inlineStr">
        <is>
          <t>EVID-C-IG-018</t>
        </is>
      </c>
      <c r="B19" s="16" t="inlineStr">
        <is>
          <t>2,212 likes; 28 comments; 24 reposts; 59 shares</t>
        </is>
      </c>
      <c r="C19" s="16" t="inlineStr">
        <is>
          <t>2,212</t>
        </is>
      </c>
      <c r="D19" s="16" t="inlineStr">
        <is>
          <t>59</t>
        </is>
      </c>
      <c r="E19" s="16" t="n">
        <v>2212</v>
      </c>
      <c r="F19" s="16" t="n">
        <v>59</v>
      </c>
      <c r="G19" s="17">
        <f>F19/E19*100</f>
        <v/>
      </c>
      <c r="H19" s="16" t="n"/>
    </row>
    <row r="20" ht="15" customHeight="1" s="10">
      <c r="A20" s="16" t="inlineStr">
        <is>
          <t>EVID-C-IG-019</t>
        </is>
      </c>
      <c r="B20" s="16" t="inlineStr">
        <is>
          <t>6,020 likes; 52 comments; 36 reposts; 301 shares</t>
        </is>
      </c>
      <c r="C20" s="16" t="inlineStr">
        <is>
          <t>6,020</t>
        </is>
      </c>
      <c r="D20" s="16" t="inlineStr">
        <is>
          <t>301</t>
        </is>
      </c>
      <c r="E20" s="16" t="n">
        <v>6020</v>
      </c>
      <c r="F20" s="16" t="n">
        <v>301</v>
      </c>
      <c r="G20" s="17">
        <f>F20/E20*100</f>
        <v/>
      </c>
      <c r="H20" s="16" t="n"/>
    </row>
    <row r="21" ht="15" customHeight="1" s="10">
      <c r="A21" s="16" t="inlineStr">
        <is>
          <t>EVID-C-IG-020</t>
        </is>
      </c>
      <c r="B21" s="16" t="inlineStr">
        <is>
          <t>2,220 likes; 23 comments; 16 reposts; 104 shares</t>
        </is>
      </c>
      <c r="C21" s="16" t="inlineStr">
        <is>
          <t>2,220</t>
        </is>
      </c>
      <c r="D21" s="16" t="inlineStr">
        <is>
          <t>104</t>
        </is>
      </c>
      <c r="E21" s="16" t="n">
        <v>2220</v>
      </c>
      <c r="F21" s="16" t="n">
        <v>104</v>
      </c>
      <c r="G21" s="17">
        <f>F21/E21*100</f>
        <v/>
      </c>
      <c r="H21" s="16" t="n"/>
    </row>
    <row r="22" ht="15" customHeight="1" s="10">
      <c r="A22" s="16" t="inlineStr">
        <is>
          <t>EVID-C-IG-021</t>
        </is>
      </c>
      <c r="B22" s="16" t="inlineStr">
        <is>
          <t>2,174 likes; 36 comments; 10 reposts; 50 shares</t>
        </is>
      </c>
      <c r="C22" s="16" t="inlineStr">
        <is>
          <t>2,174</t>
        </is>
      </c>
      <c r="D22" s="16" t="inlineStr">
        <is>
          <t>50</t>
        </is>
      </c>
      <c r="E22" s="16" t="n">
        <v>2174</v>
      </c>
      <c r="F22" s="16" t="n">
        <v>50</v>
      </c>
      <c r="G22" s="17">
        <f>F22/E22*100</f>
        <v/>
      </c>
      <c r="H22" s="16" t="n"/>
    </row>
    <row r="23" ht="15" customHeight="1" s="10">
      <c r="A23" s="16" t="inlineStr">
        <is>
          <t>EVID-C-IG-022</t>
        </is>
      </c>
      <c r="B23" s="16" t="inlineStr">
        <is>
          <t>891 likes; 6 comments; 12 reposts; 31 shares</t>
        </is>
      </c>
      <c r="C23" s="16" t="inlineStr">
        <is>
          <t>891</t>
        </is>
      </c>
      <c r="D23" s="16" t="inlineStr">
        <is>
          <t>31</t>
        </is>
      </c>
      <c r="E23" s="16" t="n">
        <v>891</v>
      </c>
      <c r="F23" s="16" t="n">
        <v>31</v>
      </c>
      <c r="G23" s="17">
        <f>F23/E23*100</f>
        <v/>
      </c>
      <c r="H23" s="16" t="n"/>
    </row>
    <row r="24" ht="15" customHeight="1" s="10">
      <c r="A24" s="16" t="inlineStr">
        <is>
          <t>EVID-C-IG-023</t>
        </is>
      </c>
      <c r="B24" s="16" t="inlineStr">
        <is>
          <t>2,477 likes; 16 comments; 15 reposts; 67 shares</t>
        </is>
      </c>
      <c r="C24" s="16" t="inlineStr">
        <is>
          <t>2,477</t>
        </is>
      </c>
      <c r="D24" s="16" t="inlineStr">
        <is>
          <t>67</t>
        </is>
      </c>
      <c r="E24" s="16" t="n">
        <v>2477</v>
      </c>
      <c r="F24" s="16" t="n">
        <v>67</v>
      </c>
      <c r="G24" s="17">
        <f>F24/E24*100</f>
        <v/>
      </c>
      <c r="H24" s="16" t="n"/>
    </row>
    <row r="25" ht="15" customHeight="1" s="10">
      <c r="A25" s="16" t="inlineStr">
        <is>
          <t>EVID-C-IG-024</t>
        </is>
      </c>
      <c r="B25" s="16" t="inlineStr">
        <is>
          <t>2,522 likes; 24 comments; 26 reposts; 150 shares</t>
        </is>
      </c>
      <c r="C25" s="16" t="inlineStr">
        <is>
          <t>2,522</t>
        </is>
      </c>
      <c r="D25" s="16" t="inlineStr">
        <is>
          <t>150</t>
        </is>
      </c>
      <c r="E25" s="16" t="n">
        <v>2522</v>
      </c>
      <c r="F25" s="16" t="n">
        <v>150</v>
      </c>
      <c r="G25" s="17">
        <f>F25/E25*100</f>
        <v/>
      </c>
      <c r="H25" s="16" t="n"/>
    </row>
    <row r="26" ht="15" customHeight="1" s="10">
      <c r="A26" s="16" t="inlineStr">
        <is>
          <t>EVID-C-IG-025</t>
        </is>
      </c>
      <c r="B26" s="16" t="inlineStr">
        <is>
          <t>1,374 likes; 19 comments; 21 reposts; 105 shares</t>
        </is>
      </c>
      <c r="C26" s="16" t="inlineStr">
        <is>
          <t>1,374</t>
        </is>
      </c>
      <c r="D26" s="16" t="inlineStr">
        <is>
          <t>105</t>
        </is>
      </c>
      <c r="E26" s="16" t="n">
        <v>1374</v>
      </c>
      <c r="F26" s="16" t="n">
        <v>105</v>
      </c>
      <c r="G26" s="17">
        <f>F26/E26*100</f>
        <v/>
      </c>
      <c r="H26" s="16" t="n"/>
    </row>
    <row r="27" ht="15" customHeight="1" s="10">
      <c r="A27" s="16" t="inlineStr">
        <is>
          <t>EVID-C-IG-026</t>
        </is>
      </c>
      <c r="B27" s="16" t="inlineStr">
        <is>
          <t>2,505 likes; 22 comments; 16 reposts; 114 shares</t>
        </is>
      </c>
      <c r="C27" s="16" t="inlineStr">
        <is>
          <t>2,505</t>
        </is>
      </c>
      <c r="D27" s="16" t="inlineStr">
        <is>
          <t>114</t>
        </is>
      </c>
      <c r="E27" s="16" t="n">
        <v>2505</v>
      </c>
      <c r="F27" s="16" t="n">
        <v>114</v>
      </c>
      <c r="G27" s="17">
        <f>F27/E27*100</f>
        <v/>
      </c>
      <c r="H27" s="16" t="n"/>
    </row>
    <row r="28" ht="15" customHeight="1" s="10">
      <c r="A28" s="16" t="inlineStr">
        <is>
          <t>EVID-C-IG-027</t>
        </is>
      </c>
      <c r="B28" s="16" t="inlineStr">
        <is>
          <t>3,179 likes; 30 comments; 25 reposts; 116 shares</t>
        </is>
      </c>
      <c r="C28" s="16" t="inlineStr">
        <is>
          <t>3,179</t>
        </is>
      </c>
      <c r="D28" s="16" t="inlineStr">
        <is>
          <t>116</t>
        </is>
      </c>
      <c r="E28" s="16" t="n">
        <v>3179</v>
      </c>
      <c r="F28" s="16" t="n">
        <v>116</v>
      </c>
      <c r="G28" s="17">
        <f>F28/E28*100</f>
        <v/>
      </c>
      <c r="H28" s="16" t="n"/>
    </row>
    <row r="29" ht="25.35" customHeight="1" s="10">
      <c r="A29" s="16" t="inlineStr">
        <is>
          <t>EVID-C-IG-028</t>
        </is>
      </c>
      <c r="B29" s="16" t="inlineStr">
        <is>
          <t>13.1K likes; 106 comments; 148 reposts; 919 shares</t>
        </is>
      </c>
      <c r="C29" s="16" t="inlineStr">
        <is>
          <t>13.1K</t>
        </is>
      </c>
      <c r="D29" s="16" t="inlineStr">
        <is>
          <t>919</t>
        </is>
      </c>
      <c r="E29" s="16" t="n">
        <v>13100</v>
      </c>
      <c r="F29" s="16" t="n">
        <v>919</v>
      </c>
      <c r="G29" s="17">
        <f>F29/E29*100</f>
        <v/>
      </c>
      <c r="H29" s="16" t="inlineStr">
        <is>
          <t>Yes - platform-rounded</t>
        </is>
      </c>
    </row>
    <row r="30" ht="15" customHeight="1" s="10">
      <c r="A30" s="16" t="inlineStr">
        <is>
          <t>EVID-C-IG-029</t>
        </is>
      </c>
      <c r="B30" s="16" t="inlineStr">
        <is>
          <t>3,121 likes; 58 comments; 31 reposts; 198 shares</t>
        </is>
      </c>
      <c r="C30" s="16" t="inlineStr">
        <is>
          <t>3,121</t>
        </is>
      </c>
      <c r="D30" s="16" t="inlineStr">
        <is>
          <t>198</t>
        </is>
      </c>
      <c r="E30" s="16" t="n">
        <v>3121</v>
      </c>
      <c r="F30" s="16" t="n">
        <v>198</v>
      </c>
      <c r="G30" s="17">
        <f>F30/E30*100</f>
        <v/>
      </c>
      <c r="H30" s="16" t="n"/>
    </row>
    <row r="31" ht="25.35" customHeight="1" s="10">
      <c r="A31" s="16" t="inlineStr">
        <is>
          <t>EVID-C-IG-030</t>
        </is>
      </c>
      <c r="B31" s="16" t="inlineStr">
        <is>
          <t>58.2K likes; 181 comments; 37 reposts; 603 shares</t>
        </is>
      </c>
      <c r="C31" s="16" t="inlineStr">
        <is>
          <t>58.2K</t>
        </is>
      </c>
      <c r="D31" s="16" t="inlineStr">
        <is>
          <t>603</t>
        </is>
      </c>
      <c r="E31" s="16" t="n">
        <v>58200</v>
      </c>
      <c r="F31" s="16" t="n">
        <v>603</v>
      </c>
      <c r="G31" s="17">
        <f>F31/E31*100</f>
        <v/>
      </c>
      <c r="H31" s="16" t="inlineStr">
        <is>
          <t>Yes - platform-rounded</t>
        </is>
      </c>
    </row>
    <row r="32" ht="25.35" customHeight="1" s="10">
      <c r="A32" s="16" t="inlineStr">
        <is>
          <t>EVID-C-IG-031</t>
        </is>
      </c>
      <c r="B32" s="16" t="inlineStr">
        <is>
          <t>15.8K likes; 263 comments; 216 reposts; 2,034 shares</t>
        </is>
      </c>
      <c r="C32" s="16" t="inlineStr">
        <is>
          <t>15.8K</t>
        </is>
      </c>
      <c r="D32" s="16" t="inlineStr">
        <is>
          <t>2,034</t>
        </is>
      </c>
      <c r="E32" s="16" t="n">
        <v>15800</v>
      </c>
      <c r="F32" s="16" t="n">
        <v>2034</v>
      </c>
      <c r="G32" s="17">
        <f>F32/E32*100</f>
        <v/>
      </c>
      <c r="H32" s="16" t="inlineStr">
        <is>
          <t>Yes - platform-rounded</t>
        </is>
      </c>
    </row>
    <row r="33" ht="15" customHeight="1" s="10">
      <c r="A33" s="16" t="inlineStr">
        <is>
          <t>EVID-C-IG-032</t>
        </is>
      </c>
      <c r="B33" s="16" t="inlineStr">
        <is>
          <t>3,003 likes; 101 comments; 48 reposts; 222 shares</t>
        </is>
      </c>
      <c r="C33" s="16" t="inlineStr">
        <is>
          <t>3,003</t>
        </is>
      </c>
      <c r="D33" s="16" t="inlineStr">
        <is>
          <t>222</t>
        </is>
      </c>
      <c r="E33" s="16" t="n">
        <v>3003</v>
      </c>
      <c r="F33" s="16" t="n">
        <v>222</v>
      </c>
      <c r="G33" s="17">
        <f>F33/E33*100</f>
        <v/>
      </c>
      <c r="H33" s="16" t="n"/>
    </row>
    <row r="34" ht="15" customHeight="1" s="10">
      <c r="A34" s="16" t="inlineStr">
        <is>
          <t>EVID-C-IG-033</t>
        </is>
      </c>
      <c r="B34" s="16" t="inlineStr">
        <is>
          <t>934 likes; 7 comments; 6 reposts; 20 shares</t>
        </is>
      </c>
      <c r="C34" s="16" t="inlineStr">
        <is>
          <t>934</t>
        </is>
      </c>
      <c r="D34" s="16" t="inlineStr">
        <is>
          <t>20</t>
        </is>
      </c>
      <c r="E34" s="16" t="n">
        <v>934</v>
      </c>
      <c r="F34" s="16" t="n">
        <v>20</v>
      </c>
      <c r="G34" s="17">
        <f>F34/E34*100</f>
        <v/>
      </c>
      <c r="H34" s="16" t="n"/>
    </row>
    <row r="35" ht="25.35" customHeight="1" s="10">
      <c r="A35" s="16" t="inlineStr">
        <is>
          <t>EVID-C-IG-034</t>
        </is>
      </c>
      <c r="B35" s="16" t="inlineStr">
        <is>
          <t>56.1K likes; 122 comments; 36 reposts; 371 shares</t>
        </is>
      </c>
      <c r="C35" s="16" t="inlineStr">
        <is>
          <t>56.1K</t>
        </is>
      </c>
      <c r="D35" s="16" t="inlineStr">
        <is>
          <t>371</t>
        </is>
      </c>
      <c r="E35" s="16" t="n">
        <v>56100</v>
      </c>
      <c r="F35" s="16" t="n">
        <v>371</v>
      </c>
      <c r="G35" s="17">
        <f>F35/E35*100</f>
        <v/>
      </c>
      <c r="H35" s="16" t="inlineStr">
        <is>
          <t>Yes - platform-rounded</t>
        </is>
      </c>
    </row>
    <row r="36" ht="15" customHeight="1" s="10">
      <c r="A36" s="16" t="inlineStr">
        <is>
          <t>EVID-C-IG-035</t>
        </is>
      </c>
      <c r="B36" s="16" t="inlineStr">
        <is>
          <t>1,498 likes; 14 comments; 14 reposts; 22 shares</t>
        </is>
      </c>
      <c r="C36" s="16" t="inlineStr">
        <is>
          <t>1,498</t>
        </is>
      </c>
      <c r="D36" s="16" t="inlineStr">
        <is>
          <t>22</t>
        </is>
      </c>
      <c r="E36" s="16" t="n">
        <v>1498</v>
      </c>
      <c r="F36" s="16" t="n">
        <v>22</v>
      </c>
      <c r="G36" s="17">
        <f>F36/E36*100</f>
        <v/>
      </c>
      <c r="H36" s="16" t="n"/>
    </row>
    <row r="37" ht="15" customHeight="1" s="10">
      <c r="A37" s="16" t="inlineStr">
        <is>
          <t>EVID-C-IG-036</t>
        </is>
      </c>
      <c r="B37" s="16" t="inlineStr">
        <is>
          <t>1,080 likes; 14 comments; 3 reposts; 14 shares</t>
        </is>
      </c>
      <c r="C37" s="16" t="inlineStr">
        <is>
          <t>1,080</t>
        </is>
      </c>
      <c r="D37" s="16" t="inlineStr">
        <is>
          <t>14</t>
        </is>
      </c>
      <c r="E37" s="16" t="n">
        <v>1080</v>
      </c>
      <c r="F37" s="16" t="n">
        <v>14</v>
      </c>
      <c r="G37" s="17">
        <f>F37/E37*100</f>
        <v/>
      </c>
      <c r="H37" s="16" t="n"/>
    </row>
    <row r="38" ht="25.35" customHeight="1" s="10">
      <c r="A38" s="16" t="inlineStr">
        <is>
          <t>EVID-C-IG-037</t>
        </is>
      </c>
      <c r="B38" s="16" t="inlineStr">
        <is>
          <t>35.7K likes; 41 comments; 13 reposts; 185 shares</t>
        </is>
      </c>
      <c r="C38" s="16" t="inlineStr">
        <is>
          <t>35.7K</t>
        </is>
      </c>
      <c r="D38" s="16" t="inlineStr">
        <is>
          <t>185</t>
        </is>
      </c>
      <c r="E38" s="16" t="n">
        <v>35700</v>
      </c>
      <c r="F38" s="16" t="n">
        <v>185</v>
      </c>
      <c r="G38" s="17">
        <f>F38/E38*100</f>
        <v/>
      </c>
      <c r="H38" s="16" t="inlineStr">
        <is>
          <t>Yes - platform-rounded</t>
        </is>
      </c>
    </row>
    <row r="39" ht="15" customHeight="1" s="10">
      <c r="A39" s="16" t="inlineStr">
        <is>
          <t>EVID-C-IG-038</t>
        </is>
      </c>
      <c r="B39" s="16" t="inlineStr">
        <is>
          <t>786 likes; 23 comments; 13 reposts; 36 shares</t>
        </is>
      </c>
      <c r="C39" s="16" t="inlineStr">
        <is>
          <t>786</t>
        </is>
      </c>
      <c r="D39" s="16" t="inlineStr">
        <is>
          <t>36</t>
        </is>
      </c>
      <c r="E39" s="16" t="n">
        <v>786</v>
      </c>
      <c r="F39" s="16" t="n">
        <v>36</v>
      </c>
      <c r="G39" s="17">
        <f>F39/E39*100</f>
        <v/>
      </c>
      <c r="H39" s="16" t="n"/>
    </row>
    <row r="40" ht="15" customHeight="1" s="10">
      <c r="A40" s="16" t="inlineStr">
        <is>
          <t>EVID-C-IG-039</t>
        </is>
      </c>
      <c r="B40" s="16" t="inlineStr">
        <is>
          <t>599 likes; 3 comments; 10 reposts; 15 shares</t>
        </is>
      </c>
      <c r="C40" s="16" t="inlineStr">
        <is>
          <t>599</t>
        </is>
      </c>
      <c r="D40" s="16" t="inlineStr">
        <is>
          <t>15</t>
        </is>
      </c>
      <c r="E40" s="16" t="n">
        <v>599</v>
      </c>
      <c r="F40" s="16" t="n">
        <v>15</v>
      </c>
      <c r="G40" s="17">
        <f>F40/E40*100</f>
        <v/>
      </c>
      <c r="H40" s="16" t="n"/>
    </row>
    <row r="41" ht="15" customHeight="1" s="10">
      <c r="A41" s="16" t="inlineStr">
        <is>
          <t>EVID-C-IG-040</t>
        </is>
      </c>
      <c r="B41" s="16" t="inlineStr">
        <is>
          <t>1,116 likes; 9 comments; 8 reposts; 50 shares</t>
        </is>
      </c>
      <c r="C41" s="16" t="inlineStr">
        <is>
          <t>1,116</t>
        </is>
      </c>
      <c r="D41" s="16" t="inlineStr">
        <is>
          <t>50</t>
        </is>
      </c>
      <c r="E41" s="16" t="n">
        <v>1116</v>
      </c>
      <c r="F41" s="16" t="n">
        <v>50</v>
      </c>
      <c r="G41" s="17">
        <f>F41/E41*100</f>
        <v/>
      </c>
      <c r="H41" s="16" t="n"/>
    </row>
    <row r="42" ht="15" customHeight="1" s="10">
      <c r="A42" s="16" t="inlineStr">
        <is>
          <t>EVID-C-IG-041</t>
        </is>
      </c>
      <c r="B42" s="16" t="inlineStr">
        <is>
          <t>1,205 likes; 19 comments; 5 reposts; 38 shares</t>
        </is>
      </c>
      <c r="C42" s="16" t="inlineStr">
        <is>
          <t>1,205</t>
        </is>
      </c>
      <c r="D42" s="16" t="inlineStr">
        <is>
          <t>38</t>
        </is>
      </c>
      <c r="E42" s="16" t="n">
        <v>1205</v>
      </c>
      <c r="F42" s="16" t="n">
        <v>38</v>
      </c>
      <c r="G42" s="17">
        <f>F42/E42*100</f>
        <v/>
      </c>
      <c r="H42" s="16" t="n"/>
    </row>
    <row r="43" ht="15" customHeight="1" s="10">
      <c r="A43" s="16" t="n"/>
      <c r="B43" s="16" t="n"/>
      <c r="C43" s="16" t="n"/>
      <c r="D43" s="16" t="n"/>
      <c r="E43" s="16" t="n"/>
      <c r="F43" s="16" t="n"/>
      <c r="G43" s="17" t="n"/>
      <c r="H43" s="16" t="n"/>
    </row>
    <row r="44" ht="25.35" customHeight="1" s="10">
      <c r="A44" s="13" t="inlineStr">
        <is>
          <t>Summary (live formulas)</t>
        </is>
      </c>
      <c r="B44" s="16" t="n"/>
      <c r="C44" s="16" t="n"/>
      <c r="D44" s="16" t="n"/>
      <c r="E44" s="16" t="n"/>
      <c r="F44" s="16" t="n"/>
      <c r="G44" s="18" t="n"/>
      <c r="H44" s="16" t="n"/>
    </row>
    <row r="45" ht="15" customHeight="1" s="10">
      <c r="A45" s="13" t="inlineStr">
        <is>
          <t>Median</t>
        </is>
      </c>
      <c r="B45" s="16" t="n"/>
      <c r="C45" s="16" t="n"/>
      <c r="D45" s="16" t="n"/>
      <c r="E45" s="16" t="n"/>
      <c r="F45" s="16" t="n"/>
      <c r="G45" s="18">
        <f>MEDIAN(G2:G42)</f>
        <v/>
      </c>
      <c r="H45" s="16" t="n"/>
    </row>
    <row r="46" ht="15" customHeight="1" s="10">
      <c r="A46" s="13" t="inlineStr">
        <is>
          <t>Minimum</t>
        </is>
      </c>
      <c r="B46" s="16" t="n"/>
      <c r="C46" s="16" t="n"/>
      <c r="D46" s="16" t="n"/>
      <c r="E46" s="16" t="n"/>
      <c r="F46" s="16" t="n"/>
      <c r="G46" s="18">
        <f>MIN(G2:G42)</f>
        <v/>
      </c>
      <c r="H46" s="16" t="n"/>
    </row>
    <row r="47" ht="15" customHeight="1" s="10">
      <c r="A47" s="13" t="inlineStr">
        <is>
          <t>Maximum</t>
        </is>
      </c>
      <c r="B47" s="16" t="n"/>
      <c r="C47" s="16" t="n"/>
      <c r="D47" s="16" t="n"/>
      <c r="E47" s="16" t="n"/>
      <c r="F47" s="16" t="n"/>
      <c r="G47" s="18">
        <f>MAX(G2:G42)</f>
        <v/>
      </c>
      <c r="H47" s="16" t="n"/>
    </row>
    <row r="48" ht="15" customHeight="1" s="10">
      <c r="A48" s="13" t="inlineStr">
        <is>
          <t>Count</t>
        </is>
      </c>
      <c r="B48" s="16" t="n"/>
      <c r="C48" s="16" t="n"/>
      <c r="D48" s="16" t="n"/>
      <c r="E48" s="16" t="n"/>
      <c r="F48" s="16" t="n"/>
      <c r="G48" s="18">
        <f>COUNT(G2:G42)</f>
        <v/>
      </c>
      <c r="H48" s="16" t="n"/>
    </row>
    <row r="49" ht="15" customHeight="1" s="10">
      <c r="A49" s="16" t="n"/>
      <c r="B49" s="16" t="n"/>
      <c r="C49" s="16" t="n"/>
      <c r="D49" s="16" t="n"/>
      <c r="E49" s="16" t="n"/>
      <c r="F49" s="16" t="n"/>
      <c r="G49" s="16" t="n"/>
      <c r="H49" s="16" t="n"/>
    </row>
    <row r="50" ht="15" customHeight="1" s="10">
      <c r="A50" s="19" t="inlineStr">
        <is>
          <t>Formula: shares ÷ likes × 100 per Instagram post, EVID-C-IG-001 to -041 (n = 41). Inputs: likes and shares exactly as logged in C_Posts, captured 22/10/2026 21:53-21:55.</t>
        </is>
      </c>
      <c r="B50" s="16" t="n"/>
      <c r="C50" s="16" t="n"/>
      <c r="D50" s="16" t="n"/>
      <c r="E50" s="16" t="n"/>
      <c r="F50" s="16" t="n"/>
      <c r="G50" s="16" t="n"/>
      <c r="H50" s="16" t="n"/>
    </row>
    <row r="51" ht="15" customHeight="1" s="10">
      <c r="A51" s="19" t="inlineStr">
        <is>
          <t>Likes (number) converts the logged text to a number only (e.g. "31.2K" = 31,200; "1,106" = 1,106). K values are platform-rounded, so rows marked "Yes" carry that rounding.</t>
        </is>
      </c>
      <c r="B51" s="16" t="n"/>
      <c r="C51" s="16" t="n"/>
      <c r="D51" s="16" t="n"/>
      <c r="E51" s="16" t="n"/>
      <c r="F51" s="16" t="n"/>
      <c r="G51" s="16" t="n"/>
      <c r="H51" s="16" t="n"/>
    </row>
    <row r="52" ht="15" customHeight="1" s="10">
      <c r="A52" s="19" t="inlineStr">
        <is>
          <t>Expected (S4 final): median 3.61, range 0.52 to 12.87.</t>
        </is>
      </c>
      <c r="B52" s="16" t="n"/>
      <c r="C52" s="16" t="n"/>
      <c r="D52" s="16" t="n"/>
      <c r="E52" s="16" t="n"/>
      <c r="F52" s="16" t="n"/>
      <c r="G52" s="16" t="n"/>
      <c r="H52" s="16" t="n"/>
    </row>
  </sheetData>
  <autoFilter ref="A1:H42"/>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Ayodele</dc:creator>
  <dc:language xmlns:dc="http://purl.org/dc/elements/1.1/">en-US</dc:language>
  <dcterms:created xmlns:dcterms="http://purl.org/dc/terms/" xmlns:xsi="http://www.w3.org/2001/XMLSchema-instance" xsi:type="dcterms:W3CDTF">2026-10-26T19:31:17Z</dcterms:created>
  <dcterms:modified xmlns:dcterms="http://purl.org/dc/terms/" xmlns:xsi="http://www.w3.org/2001/XMLSchema-instance" xsi:type="dcterms:W3CDTF">2026-10-29T08:34:17Z</dcterms:modified>
  <cp:lastModifiedBy>Ayodele</cp:lastModifiedBy>
  <cp:revision>0</cp:revision>
</cp:coreProperties>
</file>